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iscovery Day\2020-2021 School Year\Actual Project\Dday\"/>
    </mc:Choice>
  </mc:AlternateContent>
  <xr:revisionPtr revIDLastSave="0" documentId="13_ncr:40009_{F226BAD2-6F08-45F0-A402-BDCD76EE9C0C}" xr6:coauthVersionLast="46" xr6:coauthVersionMax="46" xr10:uidLastSave="{00000000-0000-0000-0000-000000000000}"/>
  <bookViews>
    <workbookView xWindow="-96" yWindow="-96" windowWidth="23232" windowHeight="12552"/>
  </bookViews>
  <sheets>
    <sheet name="runtime_comparison" sheetId="1" r:id="rId1"/>
  </sheets>
  <calcPr calcId="0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E19" i="1"/>
  <c r="E20" i="1"/>
  <c r="E21" i="1"/>
  <c r="E22" i="1"/>
  <c r="E23" i="1"/>
  <c r="E24" i="1"/>
  <c r="E25" i="1"/>
  <c r="E26" i="1"/>
  <c r="F18" i="1"/>
  <c r="E18" i="1"/>
  <c r="D18" i="1"/>
  <c r="D19" i="1"/>
  <c r="D20" i="1"/>
  <c r="D21" i="1"/>
  <c r="D22" i="1"/>
  <c r="D23" i="1"/>
  <c r="D24" i="1"/>
  <c r="D25" i="1"/>
  <c r="D26" i="1"/>
  <c r="C19" i="1"/>
  <c r="C18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<sst xmlns="http://schemas.openxmlformats.org/spreadsheetml/2006/main" count="12" uniqueCount="6">
  <si>
    <t xml:space="preserve">Non-Parallel Script </t>
  </si>
  <si>
    <t>Parallel Script (1 Processor)</t>
  </si>
  <si>
    <t>Parallel Script (2 Processors)</t>
  </si>
  <si>
    <t>Parallel Script (3 Processors)</t>
  </si>
  <si>
    <t>Parallel Script (4 Processors)</t>
  </si>
  <si>
    <t>Number of 
Fitting Factor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</si>
</sst>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vs. Non-Parallel Script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runtime_comparison!$B$1</c:f>
              <c:strCache>
                <c:ptCount val="1"/>
                <c:pt idx="0">
                  <c:v>Non-Parallel Script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runtime_comparison!$B$2:$B$10</c:f>
              <c:numCache>
                <c:formatCode>General</c:formatCode>
                <c:ptCount val="9"/>
                <c:pt idx="0">
                  <c:v>0.77386666666666604</c:v>
                </c:pt>
                <c:pt idx="1">
                  <c:v>1.7974000000000001</c:v>
                </c:pt>
                <c:pt idx="2">
                  <c:v>4.54046666666666</c:v>
                </c:pt>
                <c:pt idx="3">
                  <c:v>9.3270999999999997</c:v>
                </c:pt>
                <c:pt idx="4">
                  <c:v>20.175283333333301</c:v>
                </c:pt>
                <c:pt idx="5">
                  <c:v>41.0154833333333</c:v>
                </c:pt>
                <c:pt idx="6">
                  <c:v>62.078533333333297</c:v>
                </c:pt>
                <c:pt idx="7">
                  <c:v>105.0582</c:v>
                </c:pt>
                <c:pt idx="8">
                  <c:v>211.51696666666601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2-4FA5-9D70-002A8F141983}"/>
            </c:ext>
          </c:extLst>
        </c:ser>
        <c:ser>
          <c:idx val="1"/>
          <c:order val="1"/>
          <c:tx>
            <c:strRef>
              <c:f>runtime_comparison!$C$1</c:f>
              <c:strCache>
                <c:ptCount val="1"/>
                <c:pt idx="0">
                  <c:v>Parallel Script (1 Processor)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runtime_comparison!$C$2:$C$10</c:f>
              <c:numCache>
                <c:formatCode>General</c:formatCode>
                <c:ptCount val="9"/>
                <c:pt idx="0">
                  <c:v>1.0305</c:v>
                </c:pt>
                <c:pt idx="1">
                  <c:v>2.11208333333333</c:v>
                </c:pt>
                <c:pt idx="2">
                  <c:v>5.29725</c:v>
                </c:pt>
                <c:pt idx="3">
                  <c:v>10.8995333333333</c:v>
                </c:pt>
                <c:pt idx="4">
                  <c:v>22.225366666666599</c:v>
                </c:pt>
                <c:pt idx="5">
                  <c:v>43.888966666666597</c:v>
                </c:pt>
                <c:pt idx="6">
                  <c:v>65.154750000000007</c:v>
                </c:pt>
                <c:pt idx="7">
                  <c:v>106.06633333333301</c:v>
                </c:pt>
                <c:pt idx="8">
                  <c:v>207.256583333333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2-4FA5-9D70-002A8F141983}"/>
            </c:ext>
          </c:extLst>
        </c:ser>
        <c:ser>
          <c:idx val="2"/>
          <c:order val="2"/>
          <c:tx>
            <c:strRef>
              <c:f>runtime_comparison!$D$1</c:f>
              <c:strCache>
                <c:ptCount val="1"/>
                <c:pt idx="0">
                  <c:v>Parallel Script (2 Processors)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runtime_comparison!$D$2:$D$10</c:f>
              <c:numCache>
                <c:formatCode>General</c:formatCode>
                <c:ptCount val="9"/>
                <c:pt idx="0">
                  <c:v>1.2292000000000001</c:v>
                </c:pt>
                <c:pt idx="1">
                  <c:v>1.3067833333333301</c:v>
                </c:pt>
                <c:pt idx="2">
                  <c:v>3.7169333333333299</c:v>
                </c:pt>
                <c:pt idx="3">
                  <c:v>6.6661166666666603</c:v>
                </c:pt>
                <c:pt idx="4">
                  <c:v>13.3543166666666</c:v>
                </c:pt>
                <c:pt idx="5">
                  <c:v>26.698183333333301</c:v>
                </c:pt>
                <c:pt idx="6">
                  <c:v>39.921300000000002</c:v>
                </c:pt>
                <c:pt idx="7">
                  <c:v>65.271783333333303</c:v>
                </c:pt>
                <c:pt idx="8">
                  <c:v>136.02019999999999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2-4FA5-9D70-002A8F141983}"/>
            </c:ext>
          </c:extLst>
        </c:ser>
        <c:ser>
          <c:idx val="3"/>
          <c:order val="3"/>
          <c:tx>
            <c:strRef>
              <c:f>runtime_comparison!$E$1</c:f>
              <c:strCache>
                <c:ptCount val="1"/>
                <c:pt idx="0">
                  <c:v>Parallel Script (3 Processors)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runtime_comparison!$E$2:$E$10</c:f>
              <c:numCache>
                <c:formatCode>General</c:formatCode>
                <c:ptCount val="9"/>
                <c:pt idx="0">
                  <c:v>1.08148333333333</c:v>
                </c:pt>
                <c:pt idx="1">
                  <c:v>1.3752166666666601</c:v>
                </c:pt>
                <c:pt idx="2">
                  <c:v>3.1242333333333301</c:v>
                </c:pt>
                <c:pt idx="3">
                  <c:v>6.5774666666666599</c:v>
                </c:pt>
                <c:pt idx="4">
                  <c:v>12.389900000000001</c:v>
                </c:pt>
                <c:pt idx="5">
                  <c:v>24.600933333333298</c:v>
                </c:pt>
                <c:pt idx="6">
                  <c:v>35.586849999999998</c:v>
                </c:pt>
                <c:pt idx="7">
                  <c:v>59.187166666666599</c:v>
                </c:pt>
                <c:pt idx="8">
                  <c:v>135.64423333333301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2-4FA5-9D70-002A8F141983}"/>
            </c:ext>
          </c:extLst>
        </c:ser>
        <c:ser>
          <c:idx val="4"/>
          <c:order val="4"/>
          <c:tx>
            <c:strRef>
              <c:f>runtime_comparison!$F$1</c:f>
              <c:strCache>
                <c:ptCount val="1"/>
                <c:pt idx="0">
                  <c:v>Parallel Script (4 Processors)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runtime_comparison!$F$2:$F$10</c:f>
              <c:numCache>
                <c:formatCode>General</c:formatCode>
                <c:ptCount val="9"/>
                <c:pt idx="0">
                  <c:v>1.2908166666666601</c:v>
                </c:pt>
                <c:pt idx="1">
                  <c:v>1.9514833333333299</c:v>
                </c:pt>
                <c:pt idx="2">
                  <c:v>3.6988500000000002</c:v>
                </c:pt>
                <c:pt idx="3">
                  <c:v>6.5861333333333301</c:v>
                </c:pt>
                <c:pt idx="4">
                  <c:v>12.712816666666599</c:v>
                </c:pt>
                <c:pt idx="5">
                  <c:v>24.258749999999999</c:v>
                </c:pt>
                <c:pt idx="6">
                  <c:v>36.096649999999997</c:v>
                </c:pt>
                <c:pt idx="7">
                  <c:v>60.074399999999997</c:v>
                </c:pt>
                <c:pt idx="8">
                  <c:v>121.099016666666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2-4FA5-9D70-002A8F14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61784"/>
        <c:axId val="552362104"/>
      </c:scatterChart>
      <c:valAx>
        <c:axId val="5523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Fitting Factor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2104"/>
        <c:crosses val="autoZero"/>
        <c:crossBetween val="midCat"/>
      </c:valAx>
      <c:valAx>
        <c:axId val="5523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70485</xdr:rowOff>
    </xdr:from>
    <xdr:to>
      <xdr:col>14</xdr:col>
      <xdr:colOff>434340</xdr:colOff>
      <xdr:row>17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B5D07-CF23-4A5C-9D6C-F1B5A2D5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C1" workbookViewId="0">
      <selection activeCell="I24" sqref="I24"/>
    </sheetView>
  </sheetViews>
  <sheetFormatPr defaultRowHeight="14.4" x14ac:dyDescent="0.55000000000000004"/>
  <cols>
    <col min="1" max="1" width="32.26171875" customWidth="1"/>
    <col min="2" max="2" width="16" customWidth="1"/>
    <col min="3" max="3" width="22.734375" customWidth="1"/>
    <col min="4" max="4" width="23" bestFit="1" customWidth="1"/>
    <col min="5" max="5" width="23.1015625" customWidth="1"/>
    <col min="6" max="6" width="23.3125" customWidth="1"/>
  </cols>
  <sheetData>
    <row r="1" spans="1:6" ht="28.8" x14ac:dyDescent="0.55000000000000004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>
        <v>1</v>
      </c>
      <c r="B2">
        <v>0.77386666666666604</v>
      </c>
      <c r="C2">
        <v>1.0305</v>
      </c>
      <c r="D2">
        <v>1.2292000000000001</v>
      </c>
      <c r="E2">
        <v>1.08148333333333</v>
      </c>
      <c r="F2">
        <v>1.2908166666666601</v>
      </c>
    </row>
    <row r="3" spans="1:6" x14ac:dyDescent="0.55000000000000004">
      <c r="A3">
        <v>2</v>
      </c>
      <c r="B3">
        <v>1.7974000000000001</v>
      </c>
      <c r="C3">
        <v>2.11208333333333</v>
      </c>
      <c r="D3">
        <v>1.3067833333333301</v>
      </c>
      <c r="E3">
        <v>1.3752166666666601</v>
      </c>
      <c r="F3">
        <v>1.9514833333333299</v>
      </c>
    </row>
    <row r="4" spans="1:6" x14ac:dyDescent="0.55000000000000004">
      <c r="A4">
        <v>5</v>
      </c>
      <c r="B4">
        <v>4.54046666666666</v>
      </c>
      <c r="C4">
        <v>5.29725</v>
      </c>
      <c r="D4">
        <v>3.7169333333333299</v>
      </c>
      <c r="E4">
        <v>3.1242333333333301</v>
      </c>
      <c r="F4">
        <v>3.6988500000000002</v>
      </c>
    </row>
    <row r="5" spans="1:6" x14ac:dyDescent="0.55000000000000004">
      <c r="A5">
        <v>10</v>
      </c>
      <c r="B5">
        <v>9.3270999999999997</v>
      </c>
      <c r="C5">
        <v>10.8995333333333</v>
      </c>
      <c r="D5">
        <v>6.6661166666666603</v>
      </c>
      <c r="E5">
        <v>6.5774666666666599</v>
      </c>
      <c r="F5">
        <v>6.5861333333333301</v>
      </c>
    </row>
    <row r="6" spans="1:6" x14ac:dyDescent="0.55000000000000004">
      <c r="A6">
        <v>20</v>
      </c>
      <c r="B6">
        <v>20.175283333333301</v>
      </c>
      <c r="C6">
        <v>22.225366666666599</v>
      </c>
      <c r="D6">
        <v>13.3543166666666</v>
      </c>
      <c r="E6">
        <v>12.389900000000001</v>
      </c>
      <c r="F6">
        <v>12.712816666666599</v>
      </c>
    </row>
    <row r="7" spans="1:6" x14ac:dyDescent="0.55000000000000004">
      <c r="A7">
        <v>40</v>
      </c>
      <c r="B7">
        <v>41.0154833333333</v>
      </c>
      <c r="C7">
        <v>43.888966666666597</v>
      </c>
      <c r="D7">
        <v>26.698183333333301</v>
      </c>
      <c r="E7">
        <v>24.600933333333298</v>
      </c>
      <c r="F7">
        <v>24.258749999999999</v>
      </c>
    </row>
    <row r="8" spans="1:6" x14ac:dyDescent="0.55000000000000004">
      <c r="A8">
        <v>60</v>
      </c>
      <c r="B8">
        <v>62.078533333333297</v>
      </c>
      <c r="C8">
        <v>65.154750000000007</v>
      </c>
      <c r="D8">
        <v>39.921300000000002</v>
      </c>
      <c r="E8">
        <v>35.586849999999998</v>
      </c>
      <c r="F8">
        <v>36.096649999999997</v>
      </c>
    </row>
    <row r="9" spans="1:6" x14ac:dyDescent="0.55000000000000004">
      <c r="A9">
        <v>100</v>
      </c>
      <c r="B9">
        <v>105.0582</v>
      </c>
      <c r="C9">
        <v>106.06633333333301</v>
      </c>
      <c r="D9">
        <v>65.271783333333303</v>
      </c>
      <c r="E9">
        <v>59.187166666666599</v>
      </c>
      <c r="F9">
        <v>60.074399999999997</v>
      </c>
    </row>
    <row r="10" spans="1:6" x14ac:dyDescent="0.55000000000000004">
      <c r="A10">
        <v>200</v>
      </c>
      <c r="B10">
        <v>211.51696666666601</v>
      </c>
      <c r="C10">
        <v>207.256583333333</v>
      </c>
      <c r="D10">
        <v>136.02019999999999</v>
      </c>
      <c r="E10">
        <v>135.64423333333301</v>
      </c>
      <c r="F10">
        <v>121.099016666666</v>
      </c>
    </row>
    <row r="17" spans="1:6" ht="28.8" x14ac:dyDescent="0.55000000000000004">
      <c r="A17" s="1" t="s">
        <v>5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55000000000000004">
      <c r="A18">
        <v>1</v>
      </c>
      <c r="B18">
        <v>0</v>
      </c>
      <c r="C18">
        <f>(C2-B2)/C2</f>
        <v>0.24903768397218237</v>
      </c>
      <c r="D18">
        <f>((D2-B2)/B2)</f>
        <v>0.58838731909028397</v>
      </c>
      <c r="E18">
        <f>(E2-B2)/(B2)</f>
        <v>0.39750603032391141</v>
      </c>
      <c r="F18">
        <f>(F2-B2)/B2</f>
        <v>0.66800913163334918</v>
      </c>
    </row>
    <row r="19" spans="1:6" x14ac:dyDescent="0.55000000000000004">
      <c r="A19">
        <v>2</v>
      </c>
      <c r="B19">
        <v>0</v>
      </c>
      <c r="C19">
        <f>(C3-B3)/C3</f>
        <v>0.14899191161964745</v>
      </c>
      <c r="D19">
        <f t="shared" ref="D19:D26" si="0">((D3-B3)/B3)</f>
        <v>-0.27295908905456212</v>
      </c>
      <c r="E19">
        <f t="shared" ref="E19:E26" si="1">(E3-B3)/(B3)</f>
        <v>-0.23488557546085456</v>
      </c>
      <c r="F19">
        <f t="shared" ref="F19:F26" si="2">(F3-B3)/B3</f>
        <v>8.5725677830939012E-2</v>
      </c>
    </row>
    <row r="20" spans="1:6" x14ac:dyDescent="0.55000000000000004">
      <c r="A20">
        <v>5</v>
      </c>
      <c r="B20">
        <v>0</v>
      </c>
      <c r="C20">
        <f t="shared" ref="C19:C26" si="3">(C4-B4)/C4</f>
        <v>0.14286343543033461</v>
      </c>
      <c r="D20">
        <f t="shared" si="0"/>
        <v>-0.18137636366305915</v>
      </c>
      <c r="E20">
        <f t="shared" si="1"/>
        <v>-0.31191360653089961</v>
      </c>
      <c r="F20">
        <f t="shared" si="2"/>
        <v>-0.18535906734990407</v>
      </c>
    </row>
    <row r="21" spans="1:6" x14ac:dyDescent="0.55000000000000004">
      <c r="A21">
        <v>10</v>
      </c>
      <c r="B21">
        <v>0</v>
      </c>
      <c r="C21">
        <f t="shared" si="3"/>
        <v>0.14426611536885114</v>
      </c>
      <c r="D21">
        <f t="shared" si="0"/>
        <v>-0.28529589404352257</v>
      </c>
      <c r="E21">
        <f t="shared" si="1"/>
        <v>-0.29480045601884186</v>
      </c>
      <c r="F21">
        <f t="shared" si="2"/>
        <v>-0.29387126402275837</v>
      </c>
    </row>
    <row r="22" spans="1:6" x14ac:dyDescent="0.55000000000000004">
      <c r="A22">
        <v>20</v>
      </c>
      <c r="B22">
        <v>0</v>
      </c>
      <c r="C22">
        <f t="shared" si="3"/>
        <v>9.2240697941239999E-2</v>
      </c>
      <c r="D22">
        <f t="shared" si="0"/>
        <v>-0.33808529743903037</v>
      </c>
      <c r="E22">
        <f t="shared" si="1"/>
        <v>-0.38588718704487318</v>
      </c>
      <c r="F22">
        <f t="shared" si="2"/>
        <v>-0.36988162908906097</v>
      </c>
    </row>
    <row r="23" spans="1:6" x14ac:dyDescent="0.55000000000000004">
      <c r="A23">
        <v>40</v>
      </c>
      <c r="B23">
        <v>0</v>
      </c>
      <c r="C23">
        <f t="shared" si="3"/>
        <v>6.5471656126178293E-2</v>
      </c>
      <c r="D23">
        <f t="shared" si="0"/>
        <v>-0.34907061520263311</v>
      </c>
      <c r="E23">
        <f t="shared" si="1"/>
        <v>-0.40020374419578986</v>
      </c>
      <c r="F23">
        <f t="shared" si="2"/>
        <v>-0.40854652856705692</v>
      </c>
    </row>
    <row r="24" spans="1:6" x14ac:dyDescent="0.55000000000000004">
      <c r="A24">
        <v>60</v>
      </c>
      <c r="B24">
        <v>0</v>
      </c>
      <c r="C24">
        <f t="shared" si="3"/>
        <v>4.7214004606981219E-2</v>
      </c>
      <c r="D24">
        <f t="shared" si="0"/>
        <v>-0.35692262918582657</v>
      </c>
      <c r="E24">
        <f t="shared" si="1"/>
        <v>-0.42674467180281289</v>
      </c>
      <c r="F24">
        <f t="shared" si="2"/>
        <v>-0.41853249325048458</v>
      </c>
    </row>
    <row r="25" spans="1:6" x14ac:dyDescent="0.55000000000000004">
      <c r="A25">
        <v>100</v>
      </c>
      <c r="B25">
        <v>0</v>
      </c>
      <c r="C25">
        <f t="shared" si="3"/>
        <v>9.50474388668421E-3</v>
      </c>
      <c r="D25">
        <f t="shared" si="0"/>
        <v>-0.378708341344766</v>
      </c>
      <c r="E25">
        <f t="shared" si="1"/>
        <v>-0.43662496914408777</v>
      </c>
      <c r="F25">
        <f t="shared" si="2"/>
        <v>-0.42817980890592072</v>
      </c>
    </row>
    <row r="26" spans="1:6" x14ac:dyDescent="0.55000000000000004">
      <c r="A26">
        <v>200</v>
      </c>
      <c r="B26">
        <v>0</v>
      </c>
      <c r="C26">
        <f t="shared" si="3"/>
        <v>-2.0556082054488903E-2</v>
      </c>
      <c r="D26">
        <f t="shared" si="0"/>
        <v>-0.35693007448259667</v>
      </c>
      <c r="E26">
        <f t="shared" si="1"/>
        <v>-0.35870755206556276</v>
      </c>
      <c r="F26">
        <f t="shared" si="2"/>
        <v>-0.42747374560496387</v>
      </c>
    </row>
  </sheetData>
  <conditionalFormatting sqref="C18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Lopez-Sanders</dc:creator>
  <cp:lastModifiedBy>Daniel Lopez-Sanders</cp:lastModifiedBy>
  <dcterms:created xsi:type="dcterms:W3CDTF">2021-04-13T13:00:32Z</dcterms:created>
  <dcterms:modified xsi:type="dcterms:W3CDTF">2021-04-13T13:35:22Z</dcterms:modified>
</cp:coreProperties>
</file>