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O2" i="1"/>
  <c r="N2" i="1"/>
  <c r="M2" i="1"/>
  <c r="L2" i="1"/>
  <c r="K2" i="1"/>
  <c r="J2" i="1"/>
  <c r="H193" i="1"/>
  <c r="D193" i="1"/>
  <c r="E193" i="1"/>
  <c r="F193" i="1"/>
  <c r="G193" i="1"/>
  <c r="C193" i="1"/>
  <c r="C192" i="1"/>
  <c r="D192" i="1"/>
  <c r="E192" i="1"/>
  <c r="F192" i="1"/>
  <c r="G192" i="1"/>
  <c r="H192" i="1"/>
</calcChain>
</file>

<file path=xl/sharedStrings.xml><?xml version="1.0" encoding="utf-8"?>
<sst xmlns="http://schemas.openxmlformats.org/spreadsheetml/2006/main" count="14" uniqueCount="8">
  <si>
    <t>Tahun</t>
  </si>
  <si>
    <t>Wilayah</t>
  </si>
  <si>
    <t>X1</t>
  </si>
  <si>
    <t>X2</t>
  </si>
  <si>
    <t>X3</t>
  </si>
  <si>
    <t>X4</t>
  </si>
  <si>
    <t>X5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</si>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</sst>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2" fillId="0" borderId="0" xfId="1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0" fillId="0" borderId="0" xfId="0" applyBorder="1"/>
    <xf numFmtId="2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3"/>
  <sheetViews>
    <sheetView tabSelected="1" workbookViewId="0">
      <selection activeCell="I7" sqref="I7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</row>
    <row r="2" spans="1:15" x14ac:dyDescent="0.25">
      <c r="A2">
        <v>2014</v>
      </c>
      <c r="B2">
        <v>1</v>
      </c>
      <c r="C2">
        <v>59.28</v>
      </c>
      <c r="D2">
        <v>48.57</v>
      </c>
      <c r="E2">
        <v>58.71</v>
      </c>
      <c r="F2">
        <v>16.18</v>
      </c>
      <c r="G2">
        <v>72031</v>
      </c>
      <c r="H2" s="1">
        <v>70.75</v>
      </c>
      <c r="J2">
        <f xml:space="preserve"> (C2-$C$192) / ($C$193 - $C$192)</f>
        <v>0.71813471502590687</v>
      </c>
      <c r="K2">
        <f xml:space="preserve"> (D2-$D$192) / ($D$193 - $D$192)</f>
        <v>0.39589730991278721</v>
      </c>
      <c r="L2">
        <f xml:space="preserve"> (E2-$E$192) / ($E$193 - $E$192)</f>
        <v>0.39040689040689036</v>
      </c>
      <c r="M2">
        <f xml:space="preserve"> (F2-$F$192) / ($F$193 - $F$192)</f>
        <v>0.56093108169785477</v>
      </c>
      <c r="N2">
        <f xml:space="preserve"> (G2-$G$192) / ($G$193 - $G$192)</f>
        <v>0.14442475407549615</v>
      </c>
      <c r="O2">
        <f xml:space="preserve"> (H2-$H$192) / ($H$193 - $H$192)</f>
        <v>0.62222222222222168</v>
      </c>
    </row>
    <row r="3" spans="1:15" x14ac:dyDescent="0.25">
      <c r="A3">
        <v>2015</v>
      </c>
      <c r="B3">
        <v>1</v>
      </c>
      <c r="C3">
        <v>59.34</v>
      </c>
      <c r="D3">
        <v>48.54</v>
      </c>
      <c r="E3">
        <v>60.53</v>
      </c>
      <c r="F3">
        <v>16.68</v>
      </c>
      <c r="G3">
        <v>72072</v>
      </c>
      <c r="H3" s="1">
        <v>71.88</v>
      </c>
      <c r="J3">
        <f t="shared" ref="J3:J66" si="0" xml:space="preserve"> (C3-$C$192) / ($C$193 - $C$192)</f>
        <v>0.71968911917098466</v>
      </c>
      <c r="K3">
        <f t="shared" ref="K3:K66" si="1" xml:space="preserve"> (D3-$D$192) / ($D$193 - $D$192)</f>
        <v>0.39552880481513331</v>
      </c>
      <c r="L3">
        <f t="shared" ref="L3:L66" si="2" xml:space="preserve"> (E3-$E$192) / ($E$193 - $E$192)</f>
        <v>0.41743391743391739</v>
      </c>
      <c r="M3">
        <f t="shared" ref="M3:M66" si="3" xml:space="preserve"> (F3-$F$192) / ($F$193 - $F$192)</f>
        <v>0.58375171154723871</v>
      </c>
      <c r="N3">
        <f t="shared" ref="N3:N66" si="4" xml:space="preserve"> (G3-$G$192) / ($G$193 - $G$192)</f>
        <v>0.14450884835954614</v>
      </c>
      <c r="O3">
        <f t="shared" ref="O3:O66" si="5" xml:space="preserve"> (H3-$H$192) / ($H$193 - $H$192)</f>
        <v>0.75438596491227961</v>
      </c>
    </row>
    <row r="4" spans="1:15" x14ac:dyDescent="0.25">
      <c r="A4">
        <v>2016</v>
      </c>
      <c r="B4">
        <v>1</v>
      </c>
      <c r="C4">
        <v>58.94</v>
      </c>
      <c r="D4">
        <v>52.71</v>
      </c>
      <c r="E4">
        <v>65.900000000000006</v>
      </c>
      <c r="F4">
        <v>15.49</v>
      </c>
      <c r="G4">
        <v>71453</v>
      </c>
      <c r="H4" s="1">
        <v>72.510000000000005</v>
      </c>
      <c r="J4">
        <f t="shared" si="0"/>
        <v>0.70932642487046638</v>
      </c>
      <c r="K4">
        <f t="shared" si="1"/>
        <v>0.44675101338901863</v>
      </c>
      <c r="L4">
        <f t="shared" si="2"/>
        <v>0.49717849717849721</v>
      </c>
      <c r="M4">
        <f t="shared" si="3"/>
        <v>0.52943861250570512</v>
      </c>
      <c r="N4">
        <f t="shared" si="4"/>
        <v>0.14323922977840131</v>
      </c>
      <c r="O4">
        <f t="shared" si="5"/>
        <v>0.82807017543859651</v>
      </c>
    </row>
    <row r="5" spans="1:15" x14ac:dyDescent="0.25">
      <c r="A5">
        <v>2017</v>
      </c>
      <c r="B5">
        <v>1</v>
      </c>
      <c r="C5">
        <v>48.85</v>
      </c>
      <c r="D5">
        <v>47.22</v>
      </c>
      <c r="E5">
        <v>72.45</v>
      </c>
      <c r="F5">
        <v>15.42</v>
      </c>
      <c r="G5">
        <v>70729</v>
      </c>
      <c r="H5" s="1">
        <v>72.88</v>
      </c>
      <c r="J5">
        <f t="shared" si="0"/>
        <v>0.44792746113989651</v>
      </c>
      <c r="K5">
        <f t="shared" si="1"/>
        <v>0.37931458051836386</v>
      </c>
      <c r="L5">
        <f t="shared" si="2"/>
        <v>0.59444609444609442</v>
      </c>
      <c r="M5">
        <f t="shared" si="3"/>
        <v>0.52624372432679134</v>
      </c>
      <c r="N5">
        <f t="shared" si="4"/>
        <v>0.14175424778688459</v>
      </c>
      <c r="O5">
        <f t="shared" si="5"/>
        <v>0.87134502923976509</v>
      </c>
    </row>
    <row r="6" spans="1:15" x14ac:dyDescent="0.25">
      <c r="A6">
        <v>2018</v>
      </c>
      <c r="B6">
        <v>1</v>
      </c>
      <c r="C6">
        <v>42.07</v>
      </c>
      <c r="D6">
        <v>51.81</v>
      </c>
      <c r="E6">
        <v>69.489999999999995</v>
      </c>
      <c r="F6">
        <v>14.19</v>
      </c>
      <c r="G6">
        <v>70018</v>
      </c>
      <c r="H6" s="1">
        <v>72.5</v>
      </c>
      <c r="J6">
        <f t="shared" si="0"/>
        <v>0.27227979274611408</v>
      </c>
      <c r="K6">
        <f t="shared" si="1"/>
        <v>0.43569586045940301</v>
      </c>
      <c r="L6">
        <f t="shared" si="2"/>
        <v>0.5504900504900504</v>
      </c>
      <c r="M6">
        <f t="shared" si="3"/>
        <v>0.47010497489730713</v>
      </c>
      <c r="N6">
        <f t="shared" si="4"/>
        <v>0.14029592983665198</v>
      </c>
      <c r="O6">
        <f t="shared" si="5"/>
        <v>0.82690058479532114</v>
      </c>
    </row>
    <row r="7" spans="1:15" x14ac:dyDescent="0.25">
      <c r="A7">
        <v>2014</v>
      </c>
      <c r="B7">
        <v>2</v>
      </c>
      <c r="C7">
        <v>52.09</v>
      </c>
      <c r="D7">
        <v>70.95</v>
      </c>
      <c r="E7">
        <v>79.540000000000006</v>
      </c>
      <c r="F7">
        <v>11.53</v>
      </c>
      <c r="G7">
        <v>113687</v>
      </c>
      <c r="H7" s="1">
        <v>72.040000000000006</v>
      </c>
      <c r="J7">
        <f t="shared" si="0"/>
        <v>0.53186528497409347</v>
      </c>
      <c r="K7">
        <f t="shared" si="1"/>
        <v>0.67080211276255985</v>
      </c>
      <c r="L7">
        <f t="shared" si="2"/>
        <v>0.6997326997326998</v>
      </c>
      <c r="M7">
        <f t="shared" si="3"/>
        <v>0.34869922409858506</v>
      </c>
      <c r="N7">
        <f t="shared" si="4"/>
        <v>0.22986454667027656</v>
      </c>
      <c r="O7">
        <f t="shared" si="5"/>
        <v>0.77309941520467851</v>
      </c>
    </row>
    <row r="8" spans="1:15" x14ac:dyDescent="0.25">
      <c r="A8">
        <v>2015</v>
      </c>
      <c r="B8">
        <v>2</v>
      </c>
      <c r="C8">
        <v>60.98</v>
      </c>
      <c r="D8">
        <v>63.76</v>
      </c>
      <c r="E8">
        <v>75.36</v>
      </c>
      <c r="F8">
        <v>11.91</v>
      </c>
      <c r="G8">
        <v>114179</v>
      </c>
      <c r="H8" s="1">
        <v>71.78</v>
      </c>
      <c r="J8">
        <f t="shared" si="0"/>
        <v>0.76217616580310887</v>
      </c>
      <c r="K8">
        <f t="shared" si="1"/>
        <v>0.58248372435818696</v>
      </c>
      <c r="L8">
        <f t="shared" si="2"/>
        <v>0.63765963765963762</v>
      </c>
      <c r="M8">
        <f t="shared" si="3"/>
        <v>0.36604290278411683</v>
      </c>
      <c r="N8">
        <f t="shared" si="4"/>
        <v>0.23087367807887635</v>
      </c>
      <c r="O8">
        <f t="shared" si="5"/>
        <v>0.74269005847953173</v>
      </c>
    </row>
    <row r="9" spans="1:15" x14ac:dyDescent="0.25">
      <c r="A9">
        <v>2016</v>
      </c>
      <c r="B9">
        <v>2</v>
      </c>
      <c r="C9">
        <v>60.14</v>
      </c>
      <c r="D9">
        <v>75.260000000000005</v>
      </c>
      <c r="E9">
        <v>86.31</v>
      </c>
      <c r="F9">
        <v>11.75</v>
      </c>
      <c r="G9">
        <v>113429</v>
      </c>
      <c r="H9" s="1">
        <v>69.069999999999993</v>
      </c>
      <c r="J9">
        <f t="shared" si="0"/>
        <v>0.74041450777202089</v>
      </c>
      <c r="K9">
        <f t="shared" si="1"/>
        <v>0.72374401179216319</v>
      </c>
      <c r="L9">
        <f t="shared" si="2"/>
        <v>0.8002673002673002</v>
      </c>
      <c r="M9">
        <f t="shared" si="3"/>
        <v>0.35874030123231399</v>
      </c>
      <c r="N9">
        <f t="shared" si="4"/>
        <v>0.22933536800479132</v>
      </c>
      <c r="O9">
        <f t="shared" si="5"/>
        <v>0.42573099415204535</v>
      </c>
    </row>
    <row r="10" spans="1:15" x14ac:dyDescent="0.25">
      <c r="A10">
        <v>2017</v>
      </c>
      <c r="B10">
        <v>2</v>
      </c>
      <c r="C10">
        <v>42.08</v>
      </c>
      <c r="D10">
        <v>74.8</v>
      </c>
      <c r="E10">
        <v>74.36</v>
      </c>
      <c r="F10">
        <v>11.39</v>
      </c>
      <c r="G10">
        <v>111668</v>
      </c>
      <c r="H10" s="1">
        <v>67.8</v>
      </c>
      <c r="J10">
        <f t="shared" si="0"/>
        <v>0.27253886010362699</v>
      </c>
      <c r="K10">
        <f t="shared" si="1"/>
        <v>0.71809360029480407</v>
      </c>
      <c r="L10">
        <f t="shared" si="2"/>
        <v>0.62280962280962271</v>
      </c>
      <c r="M10">
        <f t="shared" si="3"/>
        <v>0.34230944774075767</v>
      </c>
      <c r="N10">
        <f t="shared" si="4"/>
        <v>0.22572341595083972</v>
      </c>
      <c r="O10">
        <f t="shared" si="5"/>
        <v>0.27719298245613933</v>
      </c>
    </row>
    <row r="11" spans="1:15" x14ac:dyDescent="0.25">
      <c r="A11">
        <v>2018</v>
      </c>
      <c r="B11">
        <v>2</v>
      </c>
      <c r="C11">
        <v>53.78</v>
      </c>
      <c r="D11">
        <v>65.97</v>
      </c>
      <c r="E11">
        <v>81.09</v>
      </c>
      <c r="F11">
        <v>10.36</v>
      </c>
      <c r="G11">
        <v>109995</v>
      </c>
      <c r="H11" s="1">
        <v>69.930000000000007</v>
      </c>
      <c r="J11">
        <f t="shared" si="0"/>
        <v>0.57564766839378256</v>
      </c>
      <c r="K11">
        <f t="shared" si="1"/>
        <v>0.60963026655202057</v>
      </c>
      <c r="L11">
        <f t="shared" si="2"/>
        <v>0.72275022275022272</v>
      </c>
      <c r="M11">
        <f t="shared" si="3"/>
        <v>0.29529895025102687</v>
      </c>
      <c r="N11">
        <f t="shared" si="4"/>
        <v>0.22229195894558074</v>
      </c>
      <c r="O11">
        <f t="shared" si="5"/>
        <v>0.5263157894736844</v>
      </c>
    </row>
    <row r="12" spans="1:15" x14ac:dyDescent="0.25">
      <c r="A12">
        <v>2014</v>
      </c>
      <c r="B12">
        <v>3</v>
      </c>
      <c r="C12">
        <v>50.3</v>
      </c>
      <c r="D12">
        <v>58.72</v>
      </c>
      <c r="E12">
        <v>51.5</v>
      </c>
      <c r="F12">
        <v>13.1</v>
      </c>
      <c r="G12">
        <v>90307</v>
      </c>
      <c r="H12" s="1">
        <v>65.430000000000007</v>
      </c>
      <c r="J12">
        <f t="shared" si="0"/>
        <v>0.48549222797927466</v>
      </c>
      <c r="K12">
        <f t="shared" si="1"/>
        <v>0.52057486795233998</v>
      </c>
      <c r="L12">
        <f t="shared" si="2"/>
        <v>0.28333828333828331</v>
      </c>
      <c r="M12">
        <f t="shared" si="3"/>
        <v>0.42035600182565036</v>
      </c>
      <c r="N12">
        <f t="shared" si="4"/>
        <v>0.18191029396079975</v>
      </c>
      <c r="O12">
        <f t="shared" si="5"/>
        <v>0</v>
      </c>
    </row>
    <row r="13" spans="1:15" x14ac:dyDescent="0.25">
      <c r="A13">
        <v>2015</v>
      </c>
      <c r="B13">
        <v>3</v>
      </c>
      <c r="C13">
        <v>59.84</v>
      </c>
      <c r="D13">
        <v>60.59</v>
      </c>
      <c r="E13">
        <v>51.09</v>
      </c>
      <c r="F13">
        <v>13.39</v>
      </c>
      <c r="G13">
        <v>90456</v>
      </c>
      <c r="H13" s="1">
        <v>68.08</v>
      </c>
      <c r="J13">
        <f t="shared" si="0"/>
        <v>0.73264248704663237</v>
      </c>
      <c r="K13">
        <f t="shared" si="1"/>
        <v>0.54354501903943009</v>
      </c>
      <c r="L13">
        <f t="shared" si="2"/>
        <v>0.27724977724977728</v>
      </c>
      <c r="M13">
        <f t="shared" si="3"/>
        <v>0.43359196713829301</v>
      </c>
      <c r="N13">
        <f t="shared" si="4"/>
        <v>0.18221590489551798</v>
      </c>
      <c r="O13">
        <f t="shared" si="5"/>
        <v>0.30994152046783535</v>
      </c>
    </row>
    <row r="14" spans="1:15" x14ac:dyDescent="0.25">
      <c r="A14">
        <v>2016</v>
      </c>
      <c r="B14">
        <v>3</v>
      </c>
      <c r="C14">
        <v>57.45</v>
      </c>
      <c r="D14">
        <v>63.25</v>
      </c>
      <c r="E14">
        <v>55.39</v>
      </c>
      <c r="F14">
        <v>13.24</v>
      </c>
      <c r="G14">
        <v>90136</v>
      </c>
      <c r="H14" s="1">
        <v>65.75</v>
      </c>
      <c r="J14">
        <f t="shared" si="0"/>
        <v>0.67072538860103648</v>
      </c>
      <c r="K14">
        <f t="shared" si="1"/>
        <v>0.57621913769807143</v>
      </c>
      <c r="L14">
        <f t="shared" si="2"/>
        <v>0.34110484110484107</v>
      </c>
      <c r="M14">
        <f t="shared" si="3"/>
        <v>0.42674577818347786</v>
      </c>
      <c r="N14">
        <f t="shared" si="4"/>
        <v>0.18155955926390838</v>
      </c>
      <c r="O14">
        <f t="shared" si="5"/>
        <v>3.7426900584794538E-2</v>
      </c>
    </row>
    <row r="15" spans="1:15" x14ac:dyDescent="0.25">
      <c r="A15">
        <v>2017</v>
      </c>
      <c r="B15">
        <v>3</v>
      </c>
      <c r="C15">
        <v>45.08</v>
      </c>
      <c r="D15">
        <v>67.28</v>
      </c>
      <c r="E15">
        <v>53.99</v>
      </c>
      <c r="F15">
        <v>12.96</v>
      </c>
      <c r="G15">
        <v>8946</v>
      </c>
      <c r="H15" s="1">
        <v>69.83</v>
      </c>
      <c r="J15">
        <f t="shared" si="0"/>
        <v>0.350259067357513</v>
      </c>
      <c r="K15">
        <f t="shared" si="1"/>
        <v>0.62572165581623884</v>
      </c>
      <c r="L15">
        <f t="shared" si="2"/>
        <v>0.32031482031482028</v>
      </c>
      <c r="M15">
        <f t="shared" si="3"/>
        <v>0.41396622546782291</v>
      </c>
      <c r="N15">
        <f t="shared" si="4"/>
        <v>1.5032366043958748E-2</v>
      </c>
      <c r="O15">
        <f t="shared" si="5"/>
        <v>0.51461988304093487</v>
      </c>
    </row>
    <row r="16" spans="1:15" x14ac:dyDescent="0.25">
      <c r="A16">
        <v>2018</v>
      </c>
      <c r="B16">
        <v>3</v>
      </c>
      <c r="C16">
        <v>48.01</v>
      </c>
      <c r="D16">
        <v>70.3</v>
      </c>
      <c r="E16">
        <v>52.59</v>
      </c>
      <c r="F16">
        <v>12.02</v>
      </c>
      <c r="G16">
        <v>88788</v>
      </c>
      <c r="H16" s="1">
        <v>73.430000000000007</v>
      </c>
      <c r="J16">
        <f t="shared" si="0"/>
        <v>0.42616580310880836</v>
      </c>
      <c r="K16">
        <f t="shared" si="1"/>
        <v>0.66281783564672636</v>
      </c>
      <c r="L16">
        <f t="shared" si="2"/>
        <v>0.29952479952479955</v>
      </c>
      <c r="M16">
        <f t="shared" si="3"/>
        <v>0.37106344135098124</v>
      </c>
      <c r="N16">
        <f t="shared" si="4"/>
        <v>0.17879470329075292</v>
      </c>
      <c r="O16">
        <f t="shared" si="5"/>
        <v>0.93567251461988332</v>
      </c>
    </row>
    <row r="17" spans="1:15" x14ac:dyDescent="0.25">
      <c r="A17">
        <v>2014</v>
      </c>
      <c r="B17">
        <v>4</v>
      </c>
      <c r="C17">
        <v>50.59</v>
      </c>
      <c r="D17">
        <v>71.650000000000006</v>
      </c>
      <c r="E17">
        <v>66.650000000000006</v>
      </c>
      <c r="F17">
        <v>8.75</v>
      </c>
      <c r="G17">
        <v>148166</v>
      </c>
      <c r="H17" s="1">
        <v>71.760000000000005</v>
      </c>
      <c r="J17">
        <f t="shared" si="0"/>
        <v>0.49300518134715043</v>
      </c>
      <c r="K17">
        <f t="shared" si="1"/>
        <v>0.67940056504114976</v>
      </c>
      <c r="L17">
        <f t="shared" si="2"/>
        <v>0.50831600831600832</v>
      </c>
      <c r="M17">
        <f t="shared" si="3"/>
        <v>0.22181652213601091</v>
      </c>
      <c r="N17">
        <f t="shared" si="4"/>
        <v>0.30058373739611277</v>
      </c>
      <c r="O17">
        <f t="shared" si="5"/>
        <v>0.74035087719298254</v>
      </c>
    </row>
    <row r="18" spans="1:15" x14ac:dyDescent="0.25">
      <c r="A18">
        <v>2015</v>
      </c>
      <c r="B18">
        <v>4</v>
      </c>
      <c r="C18">
        <v>52.3</v>
      </c>
      <c r="D18">
        <v>74.010000000000005</v>
      </c>
      <c r="E18">
        <v>74.87</v>
      </c>
      <c r="F18">
        <v>8.57</v>
      </c>
      <c r="G18">
        <v>150401</v>
      </c>
      <c r="H18" s="1">
        <v>71.37</v>
      </c>
      <c r="J18">
        <f t="shared" si="0"/>
        <v>0.53730569948186535</v>
      </c>
      <c r="K18">
        <f t="shared" si="1"/>
        <v>0.70838963272325273</v>
      </c>
      <c r="L18">
        <f t="shared" si="2"/>
        <v>0.63038313038313043</v>
      </c>
      <c r="M18">
        <f t="shared" si="3"/>
        <v>0.21360109539023275</v>
      </c>
      <c r="N18">
        <f t="shared" si="4"/>
        <v>0.30516790141688616</v>
      </c>
      <c r="O18">
        <f t="shared" si="5"/>
        <v>0.6947368421052631</v>
      </c>
    </row>
    <row r="19" spans="1:15" x14ac:dyDescent="0.25">
      <c r="A19">
        <v>2016</v>
      </c>
      <c r="B19">
        <v>4</v>
      </c>
      <c r="C19">
        <v>59.07</v>
      </c>
      <c r="D19">
        <v>76.760000000000005</v>
      </c>
      <c r="E19">
        <v>67.67</v>
      </c>
      <c r="F19">
        <v>8.23</v>
      </c>
      <c r="G19">
        <v>151017</v>
      </c>
      <c r="H19" s="1">
        <v>70.87</v>
      </c>
      <c r="J19">
        <f t="shared" si="0"/>
        <v>0.71269430051813487</v>
      </c>
      <c r="K19">
        <f t="shared" si="1"/>
        <v>0.74216926667485572</v>
      </c>
      <c r="L19">
        <f t="shared" si="2"/>
        <v>0.52346302346302342</v>
      </c>
      <c r="M19">
        <f t="shared" si="3"/>
        <v>0.19808306709265175</v>
      </c>
      <c r="N19">
        <f t="shared" si="4"/>
        <v>0.30643136675773464</v>
      </c>
      <c r="O19">
        <f t="shared" si="5"/>
        <v>0.63625730994152041</v>
      </c>
    </row>
    <row r="20" spans="1:15" x14ac:dyDescent="0.25">
      <c r="A20">
        <v>2017</v>
      </c>
      <c r="B20">
        <v>4</v>
      </c>
      <c r="C20">
        <v>40.479999999999997</v>
      </c>
      <c r="D20">
        <v>82.37</v>
      </c>
      <c r="E20">
        <v>73.8</v>
      </c>
      <c r="F20">
        <v>8.0399999999999991</v>
      </c>
      <c r="G20">
        <v>150676</v>
      </c>
      <c r="H20" s="1">
        <v>69.760000000000005</v>
      </c>
      <c r="J20">
        <f t="shared" si="0"/>
        <v>0.23108808290155439</v>
      </c>
      <c r="K20">
        <f t="shared" si="1"/>
        <v>0.81107971993612582</v>
      </c>
      <c r="L20">
        <f t="shared" si="2"/>
        <v>0.61449361449361439</v>
      </c>
      <c r="M20">
        <f t="shared" si="3"/>
        <v>0.18941122774988584</v>
      </c>
      <c r="N20">
        <f t="shared" si="4"/>
        <v>0.30573194844405066</v>
      </c>
      <c r="O20">
        <f t="shared" si="5"/>
        <v>0.50643274853801168</v>
      </c>
    </row>
    <row r="21" spans="1:15" x14ac:dyDescent="0.25">
      <c r="A21">
        <v>2018</v>
      </c>
      <c r="B21">
        <v>4</v>
      </c>
      <c r="C21">
        <v>48.32</v>
      </c>
      <c r="D21">
        <v>78.62</v>
      </c>
      <c r="E21">
        <v>69.930000000000007</v>
      </c>
      <c r="F21">
        <v>7.27</v>
      </c>
      <c r="G21">
        <v>150156</v>
      </c>
      <c r="H21" s="1">
        <v>71.91</v>
      </c>
      <c r="J21">
        <f t="shared" si="0"/>
        <v>0.43419689119170995</v>
      </c>
      <c r="K21">
        <f t="shared" si="1"/>
        <v>0.76501658272939443</v>
      </c>
      <c r="L21">
        <f t="shared" si="2"/>
        <v>0.55702405702405711</v>
      </c>
      <c r="M21">
        <f t="shared" si="3"/>
        <v>0.15426745778183476</v>
      </c>
      <c r="N21">
        <f t="shared" si="4"/>
        <v>0.30466538679268501</v>
      </c>
      <c r="O21">
        <f t="shared" si="5"/>
        <v>0.75789473684210429</v>
      </c>
    </row>
    <row r="22" spans="1:15" x14ac:dyDescent="0.25">
      <c r="A22">
        <v>2014</v>
      </c>
      <c r="B22">
        <v>5</v>
      </c>
      <c r="C22">
        <v>46.39</v>
      </c>
      <c r="D22">
        <v>61.63</v>
      </c>
      <c r="E22">
        <v>68.39</v>
      </c>
      <c r="F22">
        <v>10.220000000000001</v>
      </c>
      <c r="G22">
        <v>131257</v>
      </c>
      <c r="H22" s="1">
        <v>71.33</v>
      </c>
      <c r="J22">
        <f t="shared" si="0"/>
        <v>0.38419689119170997</v>
      </c>
      <c r="K22">
        <f t="shared" si="1"/>
        <v>0.55631986242476361</v>
      </c>
      <c r="L22">
        <f t="shared" si="2"/>
        <v>0.53415503415503407</v>
      </c>
      <c r="M22">
        <f t="shared" si="3"/>
        <v>0.28890917389319948</v>
      </c>
      <c r="N22">
        <f t="shared" si="4"/>
        <v>0.26590202400584145</v>
      </c>
      <c r="O22">
        <f t="shared" si="5"/>
        <v>0.69005847953216293</v>
      </c>
    </row>
    <row r="23" spans="1:15" x14ac:dyDescent="0.25">
      <c r="A23">
        <v>2015</v>
      </c>
      <c r="B23">
        <v>5</v>
      </c>
      <c r="C23">
        <v>61.48</v>
      </c>
      <c r="D23">
        <v>59.6</v>
      </c>
      <c r="E23">
        <v>74.400000000000006</v>
      </c>
      <c r="F23">
        <v>9.9700000000000006</v>
      </c>
      <c r="G23">
        <v>131806</v>
      </c>
      <c r="H23" s="1">
        <v>70.11</v>
      </c>
      <c r="J23">
        <f t="shared" si="0"/>
        <v>0.77512953367875659</v>
      </c>
      <c r="K23">
        <f t="shared" si="1"/>
        <v>0.53138435081685309</v>
      </c>
      <c r="L23">
        <f t="shared" si="2"/>
        <v>0.62340362340362343</v>
      </c>
      <c r="M23">
        <f t="shared" si="3"/>
        <v>0.27749885896850751</v>
      </c>
      <c r="N23">
        <f t="shared" si="4"/>
        <v>0.2670280669800717</v>
      </c>
      <c r="O23">
        <f t="shared" si="5"/>
        <v>0.54736842105263095</v>
      </c>
    </row>
    <row r="24" spans="1:15" x14ac:dyDescent="0.25">
      <c r="A24">
        <v>2016</v>
      </c>
      <c r="B24">
        <v>5</v>
      </c>
      <c r="C24">
        <v>57.72</v>
      </c>
      <c r="D24">
        <v>71.52</v>
      </c>
      <c r="E24">
        <v>79.150000000000006</v>
      </c>
      <c r="F24">
        <v>9.8800000000000008</v>
      </c>
      <c r="G24">
        <v>131765</v>
      </c>
      <c r="H24" s="1">
        <v>70.25</v>
      </c>
      <c r="J24">
        <f t="shared" si="0"/>
        <v>0.67772020725388615</v>
      </c>
      <c r="K24">
        <f t="shared" si="1"/>
        <v>0.67780370961798297</v>
      </c>
      <c r="L24">
        <f t="shared" si="2"/>
        <v>0.69394119394119391</v>
      </c>
      <c r="M24">
        <f t="shared" si="3"/>
        <v>0.27339114559561845</v>
      </c>
      <c r="N24">
        <f t="shared" si="4"/>
        <v>0.26694397269602171</v>
      </c>
      <c r="O24">
        <f t="shared" si="5"/>
        <v>0.56374269005847888</v>
      </c>
    </row>
    <row r="25" spans="1:15" x14ac:dyDescent="0.25">
      <c r="A25">
        <v>2017</v>
      </c>
      <c r="B25">
        <v>5</v>
      </c>
      <c r="C25">
        <v>40.39</v>
      </c>
      <c r="D25">
        <v>65.97</v>
      </c>
      <c r="E25">
        <v>61.22</v>
      </c>
      <c r="F25">
        <v>9.8000000000000007</v>
      </c>
      <c r="G25">
        <v>130347</v>
      </c>
      <c r="H25" s="1">
        <v>71.47</v>
      </c>
      <c r="J25">
        <f t="shared" si="0"/>
        <v>0.22875647668393789</v>
      </c>
      <c r="K25">
        <f t="shared" si="1"/>
        <v>0.60963026655202057</v>
      </c>
      <c r="L25">
        <f t="shared" si="2"/>
        <v>0.42768042768042763</v>
      </c>
      <c r="M25">
        <f t="shared" si="3"/>
        <v>0.26973984481971702</v>
      </c>
      <c r="N25">
        <f t="shared" si="4"/>
        <v>0.26403554111595168</v>
      </c>
      <c r="O25">
        <f t="shared" si="5"/>
        <v>0.70643274853801097</v>
      </c>
    </row>
    <row r="26" spans="1:15" x14ac:dyDescent="0.25">
      <c r="A26">
        <v>2018</v>
      </c>
      <c r="B26">
        <v>5</v>
      </c>
      <c r="C26">
        <v>41.78</v>
      </c>
      <c r="D26">
        <v>63.96</v>
      </c>
      <c r="E26">
        <v>68.08</v>
      </c>
      <c r="F26">
        <v>9.7200000000000006</v>
      </c>
      <c r="G26">
        <v>128512</v>
      </c>
      <c r="H26" s="1">
        <v>72.2</v>
      </c>
      <c r="J26">
        <f t="shared" si="0"/>
        <v>0.26476683937823842</v>
      </c>
      <c r="K26">
        <f t="shared" si="1"/>
        <v>0.58494042500921273</v>
      </c>
      <c r="L26">
        <f t="shared" si="2"/>
        <v>0.52955152955152951</v>
      </c>
      <c r="M26">
        <f t="shared" si="3"/>
        <v>0.2660885440438156</v>
      </c>
      <c r="N26">
        <f t="shared" si="4"/>
        <v>0.26027180913469034</v>
      </c>
      <c r="O26">
        <f t="shared" si="5"/>
        <v>0.79181286549707586</v>
      </c>
    </row>
    <row r="27" spans="1:15" x14ac:dyDescent="0.25">
      <c r="A27">
        <v>2014</v>
      </c>
      <c r="B27">
        <v>6</v>
      </c>
      <c r="C27">
        <v>49.59</v>
      </c>
      <c r="D27">
        <v>67.84</v>
      </c>
      <c r="E27">
        <v>66.819999999999993</v>
      </c>
      <c r="F27">
        <v>12.77</v>
      </c>
      <c r="G27">
        <v>191419</v>
      </c>
      <c r="H27" s="1">
        <v>69.62</v>
      </c>
      <c r="J27">
        <f t="shared" si="0"/>
        <v>0.46709844559585512</v>
      </c>
      <c r="K27">
        <f t="shared" si="1"/>
        <v>0.63260041763911068</v>
      </c>
      <c r="L27">
        <f t="shared" si="2"/>
        <v>0.51084051084051074</v>
      </c>
      <c r="M27">
        <f t="shared" si="3"/>
        <v>0.40529438612505703</v>
      </c>
      <c r="N27">
        <f t="shared" si="4"/>
        <v>0.38929910490864489</v>
      </c>
      <c r="O27">
        <f t="shared" si="5"/>
        <v>0.49005847953216364</v>
      </c>
    </row>
    <row r="28" spans="1:15" x14ac:dyDescent="0.25">
      <c r="A28">
        <v>2015</v>
      </c>
      <c r="B28">
        <v>6</v>
      </c>
      <c r="C28">
        <v>54.08</v>
      </c>
      <c r="D28">
        <v>68.099999999999994</v>
      </c>
      <c r="E28">
        <v>68.63</v>
      </c>
      <c r="F28">
        <v>12.91</v>
      </c>
      <c r="G28">
        <v>193316</v>
      </c>
      <c r="H28" s="1">
        <v>67.48</v>
      </c>
      <c r="J28">
        <f t="shared" si="0"/>
        <v>0.58341968911917108</v>
      </c>
      <c r="K28">
        <f t="shared" si="1"/>
        <v>0.63579412848544392</v>
      </c>
      <c r="L28">
        <f t="shared" si="2"/>
        <v>0.53771903771903762</v>
      </c>
      <c r="M28">
        <f t="shared" si="3"/>
        <v>0.41168416248288453</v>
      </c>
      <c r="N28">
        <f t="shared" si="4"/>
        <v>0.39319000385603059</v>
      </c>
      <c r="O28">
        <f t="shared" si="5"/>
        <v>0.23976608187134477</v>
      </c>
    </row>
    <row r="29" spans="1:15" x14ac:dyDescent="0.25">
      <c r="A29">
        <v>2016</v>
      </c>
      <c r="B29">
        <v>6</v>
      </c>
      <c r="C29">
        <v>53.17</v>
      </c>
      <c r="D29">
        <v>78.92</v>
      </c>
      <c r="E29">
        <v>65.48</v>
      </c>
      <c r="F29">
        <v>12.72</v>
      </c>
      <c r="G29">
        <v>193286</v>
      </c>
      <c r="H29" s="1">
        <v>66.56</v>
      </c>
      <c r="J29">
        <f t="shared" si="0"/>
        <v>0.5598445595854924</v>
      </c>
      <c r="K29">
        <f t="shared" si="1"/>
        <v>0.76870163370593292</v>
      </c>
      <c r="L29">
        <f t="shared" si="2"/>
        <v>0.49094149094149098</v>
      </c>
      <c r="M29">
        <f t="shared" si="3"/>
        <v>0.40301232314011864</v>
      </c>
      <c r="N29">
        <f t="shared" si="4"/>
        <v>0.39312847145306717</v>
      </c>
      <c r="O29">
        <f t="shared" si="5"/>
        <v>0.13216374269005798</v>
      </c>
    </row>
    <row r="30" spans="1:15" x14ac:dyDescent="0.25">
      <c r="A30">
        <v>2017</v>
      </c>
      <c r="B30">
        <v>6</v>
      </c>
      <c r="C30">
        <v>33.72</v>
      </c>
      <c r="D30">
        <v>78.45</v>
      </c>
      <c r="E30">
        <v>85.71</v>
      </c>
      <c r="F30">
        <v>12.25</v>
      </c>
      <c r="G30">
        <v>191618</v>
      </c>
      <c r="H30" s="1">
        <v>70.02</v>
      </c>
      <c r="J30">
        <f t="shared" si="0"/>
        <v>5.5958549222797936E-2</v>
      </c>
      <c r="K30">
        <f t="shared" si="1"/>
        <v>0.76292838717602263</v>
      </c>
      <c r="L30">
        <f t="shared" si="2"/>
        <v>0.79135729135729116</v>
      </c>
      <c r="M30">
        <f t="shared" si="3"/>
        <v>0.38156093108169781</v>
      </c>
      <c r="N30">
        <f t="shared" si="4"/>
        <v>0.38970726984830212</v>
      </c>
      <c r="O30">
        <f t="shared" si="5"/>
        <v>0.53684210526315679</v>
      </c>
    </row>
    <row r="31" spans="1:15" x14ac:dyDescent="0.25">
      <c r="A31">
        <v>2018</v>
      </c>
      <c r="B31">
        <v>6</v>
      </c>
      <c r="C31">
        <v>41.06</v>
      </c>
      <c r="D31">
        <v>77.23</v>
      </c>
      <c r="E31">
        <v>64.94</v>
      </c>
      <c r="F31">
        <v>11.31</v>
      </c>
      <c r="G31">
        <v>191759</v>
      </c>
      <c r="H31" s="1">
        <v>73.52</v>
      </c>
      <c r="J31">
        <f t="shared" si="0"/>
        <v>0.24611398963730582</v>
      </c>
      <c r="K31">
        <f t="shared" si="1"/>
        <v>0.74794251320476601</v>
      </c>
      <c r="L31">
        <f t="shared" si="2"/>
        <v>0.48292248292248285</v>
      </c>
      <c r="M31">
        <f t="shared" si="3"/>
        <v>0.33865814696485624</v>
      </c>
      <c r="N31">
        <f t="shared" si="4"/>
        <v>0.3899964721422301</v>
      </c>
      <c r="O31">
        <f t="shared" si="5"/>
        <v>0.94619883040935582</v>
      </c>
    </row>
    <row r="32" spans="1:15" x14ac:dyDescent="0.25">
      <c r="A32">
        <v>2014</v>
      </c>
      <c r="B32">
        <v>7</v>
      </c>
      <c r="C32">
        <v>52.15</v>
      </c>
      <c r="D32">
        <v>61.23</v>
      </c>
      <c r="E32">
        <v>81.209999999999994</v>
      </c>
      <c r="F32">
        <v>11.07</v>
      </c>
      <c r="G32">
        <v>323172</v>
      </c>
      <c r="H32" s="1">
        <v>72.7</v>
      </c>
      <c r="J32">
        <f t="shared" si="0"/>
        <v>0.53341968911917104</v>
      </c>
      <c r="K32">
        <f t="shared" si="1"/>
        <v>0.55140646112271219</v>
      </c>
      <c r="L32">
        <f t="shared" si="2"/>
        <v>0.72453222453222432</v>
      </c>
      <c r="M32">
        <f t="shared" si="3"/>
        <v>0.32770424463715198</v>
      </c>
      <c r="N32">
        <f t="shared" si="4"/>
        <v>0.65953506116320859</v>
      </c>
      <c r="O32">
        <f t="shared" si="5"/>
        <v>0.85029239766081854</v>
      </c>
    </row>
    <row r="33" spans="1:15" x14ac:dyDescent="0.25">
      <c r="A33">
        <v>2015</v>
      </c>
      <c r="B33">
        <v>7</v>
      </c>
      <c r="C33">
        <v>60.48</v>
      </c>
      <c r="D33">
        <v>56.06</v>
      </c>
      <c r="E33">
        <v>75.41</v>
      </c>
      <c r="F33">
        <v>11.53</v>
      </c>
      <c r="G33">
        <v>32709</v>
      </c>
      <c r="H33" s="1">
        <v>72.3</v>
      </c>
      <c r="J33">
        <f t="shared" si="0"/>
        <v>0.74922279792746116</v>
      </c>
      <c r="K33">
        <f t="shared" si="1"/>
        <v>0.48790074929369859</v>
      </c>
      <c r="L33">
        <f t="shared" si="2"/>
        <v>0.63840213840213833</v>
      </c>
      <c r="M33">
        <f t="shared" si="3"/>
        <v>0.34869922409858506</v>
      </c>
      <c r="N33">
        <f t="shared" si="4"/>
        <v>6.3772182431268309E-2</v>
      </c>
      <c r="O33">
        <f t="shared" si="5"/>
        <v>0.80350877192982373</v>
      </c>
    </row>
    <row r="34" spans="1:15" x14ac:dyDescent="0.25">
      <c r="A34">
        <v>2016</v>
      </c>
      <c r="B34">
        <v>7</v>
      </c>
      <c r="C34">
        <v>61.95</v>
      </c>
      <c r="D34">
        <v>56.9</v>
      </c>
      <c r="E34">
        <v>65.98</v>
      </c>
      <c r="F34">
        <v>11.49</v>
      </c>
      <c r="G34">
        <v>327148</v>
      </c>
      <c r="H34" s="1">
        <v>69.52</v>
      </c>
      <c r="J34">
        <f t="shared" si="0"/>
        <v>0.78730569948186546</v>
      </c>
      <c r="K34">
        <f t="shared" si="1"/>
        <v>0.49821889202800645</v>
      </c>
      <c r="L34">
        <f t="shared" si="2"/>
        <v>0.49836649836649838</v>
      </c>
      <c r="M34">
        <f t="shared" si="3"/>
        <v>0.34687357371063438</v>
      </c>
      <c r="N34">
        <f t="shared" si="4"/>
        <v>0.6676901556359579</v>
      </c>
      <c r="O34">
        <f t="shared" si="5"/>
        <v>0.4783625730994141</v>
      </c>
    </row>
    <row r="35" spans="1:15" x14ac:dyDescent="0.25">
      <c r="A35">
        <v>2017</v>
      </c>
      <c r="B35">
        <v>7</v>
      </c>
      <c r="C35">
        <v>49.22</v>
      </c>
      <c r="D35">
        <v>60.12</v>
      </c>
      <c r="E35">
        <v>63.91</v>
      </c>
      <c r="F35">
        <v>11.04</v>
      </c>
      <c r="G35">
        <v>322698</v>
      </c>
      <c r="H35" s="1">
        <v>70.540000000000006</v>
      </c>
      <c r="J35">
        <f t="shared" si="0"/>
        <v>0.45751295336787573</v>
      </c>
      <c r="K35">
        <f t="shared" si="1"/>
        <v>0.5377717725095198</v>
      </c>
      <c r="L35">
        <f t="shared" si="2"/>
        <v>0.46762696762696754</v>
      </c>
      <c r="M35">
        <f t="shared" si="3"/>
        <v>0.32633500684618888</v>
      </c>
      <c r="N35">
        <f t="shared" si="4"/>
        <v>0.65856284919638686</v>
      </c>
      <c r="O35">
        <f t="shared" si="5"/>
        <v>0.59766081871345045</v>
      </c>
    </row>
    <row r="36" spans="1:15" x14ac:dyDescent="0.25">
      <c r="A36">
        <v>2018</v>
      </c>
      <c r="B36">
        <v>7</v>
      </c>
      <c r="C36">
        <v>51.73</v>
      </c>
      <c r="D36">
        <v>56.41</v>
      </c>
      <c r="E36">
        <v>77.84</v>
      </c>
      <c r="F36">
        <v>10.37</v>
      </c>
      <c r="G36">
        <v>319872</v>
      </c>
      <c r="H36" s="1">
        <v>72.39</v>
      </c>
      <c r="J36">
        <f t="shared" si="0"/>
        <v>0.52253886010362693</v>
      </c>
      <c r="K36">
        <f t="shared" si="1"/>
        <v>0.49219997543299343</v>
      </c>
      <c r="L36">
        <f t="shared" si="2"/>
        <v>0.67448767448767444</v>
      </c>
      <c r="M36">
        <f t="shared" si="3"/>
        <v>0.29575536284801457</v>
      </c>
      <c r="N36">
        <f t="shared" si="4"/>
        <v>0.65276649683723453</v>
      </c>
      <c r="O36">
        <f t="shared" si="5"/>
        <v>0.81403508771929778</v>
      </c>
    </row>
    <row r="37" spans="1:15" x14ac:dyDescent="0.25">
      <c r="A37">
        <v>2014</v>
      </c>
      <c r="B37">
        <v>8</v>
      </c>
      <c r="C37">
        <v>34.380000000000003</v>
      </c>
      <c r="D37">
        <v>46.09</v>
      </c>
      <c r="E37">
        <v>67.41</v>
      </c>
      <c r="F37">
        <v>11.75</v>
      </c>
      <c r="G37">
        <v>128492</v>
      </c>
      <c r="H37" s="1">
        <v>72.41</v>
      </c>
      <c r="J37">
        <f t="shared" si="0"/>
        <v>7.3056994818652965E-2</v>
      </c>
      <c r="K37">
        <f t="shared" si="1"/>
        <v>0.36543422184006885</v>
      </c>
      <c r="L37">
        <f t="shared" si="2"/>
        <v>0.51960201960201946</v>
      </c>
      <c r="M37">
        <f t="shared" si="3"/>
        <v>0.35874030123231399</v>
      </c>
      <c r="N37">
        <f t="shared" si="4"/>
        <v>0.26023078753271472</v>
      </c>
      <c r="O37">
        <f t="shared" si="5"/>
        <v>0.81637426900584698</v>
      </c>
    </row>
    <row r="38" spans="1:15" x14ac:dyDescent="0.25">
      <c r="A38">
        <v>2015</v>
      </c>
      <c r="B38">
        <v>8</v>
      </c>
      <c r="C38">
        <v>49.66</v>
      </c>
      <c r="D38">
        <v>48.94</v>
      </c>
      <c r="E38">
        <v>64.89</v>
      </c>
      <c r="F38">
        <v>11.52</v>
      </c>
      <c r="G38">
        <v>128638</v>
      </c>
      <c r="H38" s="1">
        <v>73.849999999999994</v>
      </c>
      <c r="J38">
        <f t="shared" si="0"/>
        <v>0.4689119170984456</v>
      </c>
      <c r="K38">
        <f t="shared" si="1"/>
        <v>0.40044220611718456</v>
      </c>
      <c r="L38">
        <f t="shared" si="2"/>
        <v>0.48217998217998215</v>
      </c>
      <c r="M38">
        <f t="shared" si="3"/>
        <v>0.34824281150159742</v>
      </c>
      <c r="N38">
        <f t="shared" si="4"/>
        <v>0.26053024522713664</v>
      </c>
      <c r="O38">
        <f t="shared" si="5"/>
        <v>0.98479532163742578</v>
      </c>
    </row>
    <row r="39" spans="1:15" x14ac:dyDescent="0.25">
      <c r="A39">
        <v>2016</v>
      </c>
      <c r="B39">
        <v>8</v>
      </c>
      <c r="C39">
        <v>56.96</v>
      </c>
      <c r="D39">
        <v>53.86</v>
      </c>
      <c r="E39">
        <v>72.52</v>
      </c>
      <c r="F39">
        <v>11.22</v>
      </c>
      <c r="G39">
        <v>127428</v>
      </c>
      <c r="H39" s="1">
        <v>72.06</v>
      </c>
      <c r="J39">
        <f t="shared" si="0"/>
        <v>0.65803108808290167</v>
      </c>
      <c r="K39">
        <f t="shared" si="1"/>
        <v>0.46087704213241615</v>
      </c>
      <c r="L39">
        <f t="shared" si="2"/>
        <v>0.59548559548559532</v>
      </c>
      <c r="M39">
        <f t="shared" si="3"/>
        <v>0.33455043359196712</v>
      </c>
      <c r="N39">
        <f t="shared" si="4"/>
        <v>0.25804843830761282</v>
      </c>
      <c r="O39">
        <f t="shared" si="5"/>
        <v>0.77543859649122782</v>
      </c>
    </row>
    <row r="40" spans="1:15" x14ac:dyDescent="0.25">
      <c r="A40">
        <v>2017</v>
      </c>
      <c r="B40">
        <v>8</v>
      </c>
      <c r="C40">
        <v>42.47</v>
      </c>
      <c r="D40">
        <v>52.15</v>
      </c>
      <c r="E40">
        <v>64.81</v>
      </c>
      <c r="F40">
        <v>10.87</v>
      </c>
      <c r="G40">
        <v>125853</v>
      </c>
      <c r="H40" s="1">
        <v>71.05</v>
      </c>
      <c r="J40">
        <f t="shared" si="0"/>
        <v>0.2826424870466322</v>
      </c>
      <c r="K40">
        <f t="shared" si="1"/>
        <v>0.43987225156614673</v>
      </c>
      <c r="L40">
        <f t="shared" si="2"/>
        <v>0.48099198099198098</v>
      </c>
      <c r="M40">
        <f t="shared" si="3"/>
        <v>0.31857599269739839</v>
      </c>
      <c r="N40">
        <f t="shared" si="4"/>
        <v>0.25481798715203424</v>
      </c>
      <c r="O40">
        <f t="shared" si="5"/>
        <v>0.65730994152046696</v>
      </c>
    </row>
    <row r="41" spans="1:15" x14ac:dyDescent="0.25">
      <c r="A41">
        <v>2018</v>
      </c>
      <c r="B41">
        <v>8</v>
      </c>
      <c r="C41">
        <v>50.93</v>
      </c>
      <c r="D41">
        <v>61.13</v>
      </c>
      <c r="E41">
        <v>70.12</v>
      </c>
      <c r="F41">
        <v>9.98</v>
      </c>
      <c r="G41">
        <v>124016</v>
      </c>
      <c r="H41" s="1">
        <v>72.08</v>
      </c>
      <c r="J41">
        <f t="shared" si="0"/>
        <v>0.50181347150259081</v>
      </c>
      <c r="K41">
        <f t="shared" si="1"/>
        <v>0.55017811079719947</v>
      </c>
      <c r="L41">
        <f t="shared" si="2"/>
        <v>0.55984555984555984</v>
      </c>
      <c r="M41">
        <f t="shared" si="3"/>
        <v>0.27795527156549521</v>
      </c>
      <c r="N41">
        <f t="shared" si="4"/>
        <v>0.25105015301057537</v>
      </c>
      <c r="O41">
        <f t="shared" si="5"/>
        <v>0.77777777777777701</v>
      </c>
    </row>
    <row r="42" spans="1:15" x14ac:dyDescent="0.25">
      <c r="A42">
        <v>2014</v>
      </c>
      <c r="B42">
        <v>9</v>
      </c>
      <c r="C42">
        <v>42.26</v>
      </c>
      <c r="D42">
        <v>47.06</v>
      </c>
      <c r="E42">
        <v>72.95</v>
      </c>
      <c r="F42">
        <v>11.28</v>
      </c>
      <c r="G42">
        <v>327319</v>
      </c>
      <c r="H42" s="1">
        <v>72.91</v>
      </c>
      <c r="J42">
        <f t="shared" si="0"/>
        <v>0.27720207253886014</v>
      </c>
      <c r="K42">
        <f t="shared" si="1"/>
        <v>0.37734921999754334</v>
      </c>
      <c r="L42">
        <f t="shared" si="2"/>
        <v>0.60187110187110182</v>
      </c>
      <c r="M42">
        <f t="shared" si="3"/>
        <v>0.33728890917389315</v>
      </c>
      <c r="N42">
        <f t="shared" si="4"/>
        <v>0.6680408903328493</v>
      </c>
      <c r="O42">
        <f t="shared" si="5"/>
        <v>0.87485380116958977</v>
      </c>
    </row>
    <row r="43" spans="1:15" x14ac:dyDescent="0.25">
      <c r="A43">
        <v>2015</v>
      </c>
      <c r="B43">
        <v>9</v>
      </c>
      <c r="C43">
        <v>55.37</v>
      </c>
      <c r="D43">
        <v>45.55</v>
      </c>
      <c r="E43">
        <v>68.959999999999994</v>
      </c>
      <c r="F43">
        <v>11.22</v>
      </c>
      <c r="G43">
        <v>328443</v>
      </c>
      <c r="H43" s="1">
        <v>73.28</v>
      </c>
      <c r="J43">
        <f t="shared" si="0"/>
        <v>0.61683937823834201</v>
      </c>
      <c r="K43">
        <f t="shared" si="1"/>
        <v>0.35880113008229947</v>
      </c>
      <c r="L43">
        <f t="shared" si="2"/>
        <v>0.54261954261954248</v>
      </c>
      <c r="M43">
        <f t="shared" si="3"/>
        <v>0.33455043359196712</v>
      </c>
      <c r="N43">
        <f t="shared" si="4"/>
        <v>0.67034630436387799</v>
      </c>
      <c r="O43">
        <f t="shared" si="5"/>
        <v>0.91812865497075991</v>
      </c>
    </row>
    <row r="44" spans="1:15" x14ac:dyDescent="0.25">
      <c r="A44">
        <v>2016</v>
      </c>
      <c r="B44">
        <v>9</v>
      </c>
      <c r="C44">
        <v>42</v>
      </c>
      <c r="D44">
        <v>52.03</v>
      </c>
      <c r="E44">
        <v>66.86</v>
      </c>
      <c r="F44">
        <v>10.97</v>
      </c>
      <c r="G44">
        <v>33114</v>
      </c>
      <c r="H44" s="1">
        <v>72.8</v>
      </c>
      <c r="J44">
        <f t="shared" si="0"/>
        <v>0.27046632124352338</v>
      </c>
      <c r="K44">
        <f t="shared" si="1"/>
        <v>0.43839823117553123</v>
      </c>
      <c r="L44">
        <f t="shared" si="2"/>
        <v>0.51143451143451135</v>
      </c>
      <c r="M44">
        <f t="shared" si="3"/>
        <v>0.32314011866727521</v>
      </c>
      <c r="N44">
        <f t="shared" si="4"/>
        <v>6.4602869871274213E-2</v>
      </c>
      <c r="O44">
        <f t="shared" si="5"/>
        <v>0.86198830409356642</v>
      </c>
    </row>
    <row r="45" spans="1:15" x14ac:dyDescent="0.25">
      <c r="A45">
        <v>2017</v>
      </c>
      <c r="B45">
        <v>9</v>
      </c>
      <c r="C45">
        <v>31.56</v>
      </c>
      <c r="D45">
        <v>59.97</v>
      </c>
      <c r="E45">
        <v>67.760000000000005</v>
      </c>
      <c r="F45">
        <v>11</v>
      </c>
      <c r="G45">
        <v>33334</v>
      </c>
      <c r="H45" s="1">
        <v>72.14</v>
      </c>
      <c r="J45">
        <f t="shared" si="0"/>
        <v>0</v>
      </c>
      <c r="K45">
        <f t="shared" si="1"/>
        <v>0.53592924702125044</v>
      </c>
      <c r="L45">
        <f t="shared" si="2"/>
        <v>0.52479952479952485</v>
      </c>
      <c r="M45">
        <f t="shared" si="3"/>
        <v>0.3245093564582382</v>
      </c>
      <c r="N45">
        <f t="shared" si="4"/>
        <v>6.5054107493005817E-2</v>
      </c>
      <c r="O45">
        <f t="shared" si="5"/>
        <v>0.78479532163742638</v>
      </c>
    </row>
    <row r="46" spans="1:15" x14ac:dyDescent="0.25">
      <c r="A46">
        <v>2018</v>
      </c>
      <c r="B46">
        <v>9</v>
      </c>
      <c r="C46">
        <v>45.38</v>
      </c>
      <c r="D46">
        <v>52.35</v>
      </c>
      <c r="E46">
        <v>57.42</v>
      </c>
      <c r="F46">
        <v>9.98</v>
      </c>
      <c r="G46">
        <v>336399</v>
      </c>
      <c r="H46" s="1">
        <v>71.98</v>
      </c>
      <c r="J46">
        <f t="shared" si="0"/>
        <v>0.35803108808290168</v>
      </c>
      <c r="K46">
        <f t="shared" si="1"/>
        <v>0.44232895221717244</v>
      </c>
      <c r="L46">
        <f t="shared" si="2"/>
        <v>0.37125037125037125</v>
      </c>
      <c r="M46">
        <f t="shared" si="3"/>
        <v>0.27795527156549521</v>
      </c>
      <c r="N46">
        <f t="shared" si="4"/>
        <v>0.68666469762977189</v>
      </c>
      <c r="O46">
        <f t="shared" si="5"/>
        <v>0.76608187134502914</v>
      </c>
    </row>
    <row r="47" spans="1:15" x14ac:dyDescent="0.25">
      <c r="A47">
        <v>2014</v>
      </c>
      <c r="B47">
        <v>10</v>
      </c>
      <c r="C47">
        <v>50.97</v>
      </c>
      <c r="D47">
        <v>58.07</v>
      </c>
      <c r="E47">
        <v>72.12</v>
      </c>
      <c r="F47">
        <v>9.2899999999999991</v>
      </c>
      <c r="G47">
        <v>226562</v>
      </c>
      <c r="H47" s="1">
        <v>69.27</v>
      </c>
      <c r="J47">
        <f t="shared" si="0"/>
        <v>0.50284974093264256</v>
      </c>
      <c r="K47">
        <f t="shared" si="1"/>
        <v>0.5125905908365066</v>
      </c>
      <c r="L47">
        <f t="shared" si="2"/>
        <v>0.58954558954558955</v>
      </c>
      <c r="M47">
        <f t="shared" si="3"/>
        <v>0.24646280237334545</v>
      </c>
      <c r="N47">
        <f t="shared" si="4"/>
        <v>0.46138021282007102</v>
      </c>
      <c r="O47">
        <f t="shared" si="5"/>
        <v>0.44912280701754276</v>
      </c>
    </row>
    <row r="48" spans="1:15" x14ac:dyDescent="0.25">
      <c r="A48">
        <v>2015</v>
      </c>
      <c r="B48">
        <v>10</v>
      </c>
      <c r="C48">
        <v>55.92</v>
      </c>
      <c r="D48">
        <v>66.81</v>
      </c>
      <c r="E48">
        <v>70.430000000000007</v>
      </c>
      <c r="F48">
        <v>9.17</v>
      </c>
      <c r="G48">
        <v>228326</v>
      </c>
      <c r="H48" s="1">
        <v>68.2</v>
      </c>
      <c r="J48">
        <f t="shared" si="0"/>
        <v>0.6310880829015546</v>
      </c>
      <c r="K48">
        <f t="shared" si="1"/>
        <v>0.61994840928632844</v>
      </c>
      <c r="L48">
        <f t="shared" si="2"/>
        <v>0.56444906444906451</v>
      </c>
      <c r="M48">
        <f t="shared" si="3"/>
        <v>0.24098585120949334</v>
      </c>
      <c r="N48">
        <f t="shared" si="4"/>
        <v>0.46499831811431902</v>
      </c>
      <c r="O48">
        <f t="shared" si="5"/>
        <v>0.32397660818713414</v>
      </c>
    </row>
    <row r="49" spans="1:15" x14ac:dyDescent="0.25">
      <c r="A49">
        <v>2016</v>
      </c>
      <c r="B49">
        <v>10</v>
      </c>
      <c r="C49">
        <v>55.84</v>
      </c>
      <c r="D49">
        <v>69.59</v>
      </c>
      <c r="E49">
        <v>65.45</v>
      </c>
      <c r="F49">
        <v>8.7899999999999991</v>
      </c>
      <c r="G49">
        <v>228021</v>
      </c>
      <c r="H49" s="1">
        <v>70.03</v>
      </c>
      <c r="J49">
        <f t="shared" si="0"/>
        <v>0.62901554404145099</v>
      </c>
      <c r="K49">
        <f t="shared" si="1"/>
        <v>0.65409654833558528</v>
      </c>
      <c r="L49">
        <f t="shared" si="2"/>
        <v>0.49049599049599046</v>
      </c>
      <c r="M49">
        <f t="shared" si="3"/>
        <v>0.2236421725239616</v>
      </c>
      <c r="N49">
        <f t="shared" si="4"/>
        <v>0.4643727386841911</v>
      </c>
      <c r="O49">
        <f t="shared" si="5"/>
        <v>0.53801169590643227</v>
      </c>
    </row>
    <row r="50" spans="1:15" x14ac:dyDescent="0.25">
      <c r="A50">
        <v>2017</v>
      </c>
      <c r="B50">
        <v>10</v>
      </c>
      <c r="C50">
        <v>44.68</v>
      </c>
      <c r="D50">
        <v>70.36</v>
      </c>
      <c r="E50">
        <v>78.239999999999995</v>
      </c>
      <c r="F50">
        <v>8.64</v>
      </c>
      <c r="G50">
        <v>225917</v>
      </c>
      <c r="H50" s="1">
        <v>65.73</v>
      </c>
      <c r="J50">
        <f t="shared" si="0"/>
        <v>0.33989637305699488</v>
      </c>
      <c r="K50">
        <f t="shared" si="1"/>
        <v>0.66355484584203417</v>
      </c>
      <c r="L50">
        <f t="shared" si="2"/>
        <v>0.68042768042768031</v>
      </c>
      <c r="M50">
        <f t="shared" si="3"/>
        <v>0.21679598356914651</v>
      </c>
      <c r="N50">
        <f t="shared" si="4"/>
        <v>0.46005726615635795</v>
      </c>
      <c r="O50">
        <f t="shared" si="5"/>
        <v>3.5087719298245293E-2</v>
      </c>
    </row>
    <row r="51" spans="1:15" x14ac:dyDescent="0.25">
      <c r="A51">
        <v>2018</v>
      </c>
      <c r="B51">
        <v>10</v>
      </c>
      <c r="C51">
        <v>42.88</v>
      </c>
      <c r="D51">
        <v>68.06</v>
      </c>
      <c r="E51">
        <v>74</v>
      </c>
      <c r="F51">
        <v>7.8</v>
      </c>
      <c r="G51">
        <v>223405</v>
      </c>
      <c r="H51" s="1">
        <v>68.28</v>
      </c>
      <c r="J51">
        <f t="shared" si="0"/>
        <v>0.29326424870466333</v>
      </c>
      <c r="K51">
        <f t="shared" si="1"/>
        <v>0.6353027883552389</v>
      </c>
      <c r="L51">
        <f t="shared" si="2"/>
        <v>0.61746361746361744</v>
      </c>
      <c r="M51">
        <f t="shared" si="3"/>
        <v>0.17845732542218165</v>
      </c>
      <c r="N51">
        <f t="shared" si="4"/>
        <v>0.45490495294822253</v>
      </c>
      <c r="O51">
        <f t="shared" si="5"/>
        <v>0.33333333333333276</v>
      </c>
    </row>
    <row r="52" spans="1:15" x14ac:dyDescent="0.25">
      <c r="A52">
        <v>2014</v>
      </c>
      <c r="B52">
        <v>11</v>
      </c>
      <c r="C52">
        <v>50.75</v>
      </c>
      <c r="D52">
        <v>20.11</v>
      </c>
      <c r="E52">
        <v>56.45</v>
      </c>
      <c r="F52">
        <v>14.76</v>
      </c>
      <c r="G52">
        <v>98101</v>
      </c>
      <c r="H52" s="1">
        <v>66.150000000000006</v>
      </c>
      <c r="J52">
        <f t="shared" si="0"/>
        <v>0.4971502590673576</v>
      </c>
      <c r="K52">
        <f t="shared" si="1"/>
        <v>4.6308807271833924E-2</v>
      </c>
      <c r="L52">
        <f t="shared" si="2"/>
        <v>0.35684585684585685</v>
      </c>
      <c r="M52">
        <f t="shared" si="3"/>
        <v>0.49612049292560473</v>
      </c>
      <c r="N52">
        <f t="shared" si="4"/>
        <v>0.19789641225069121</v>
      </c>
      <c r="O52">
        <f t="shared" si="5"/>
        <v>8.4210526315789375E-2</v>
      </c>
    </row>
    <row r="53" spans="1:15" x14ac:dyDescent="0.25">
      <c r="A53">
        <v>2015</v>
      </c>
      <c r="B53">
        <v>11</v>
      </c>
      <c r="C53">
        <v>61.22</v>
      </c>
      <c r="D53">
        <v>19.940000000000001</v>
      </c>
      <c r="E53">
        <v>63.44</v>
      </c>
      <c r="F53">
        <v>14.96</v>
      </c>
      <c r="G53">
        <v>98322</v>
      </c>
      <c r="H53" s="1">
        <v>69.83</v>
      </c>
      <c r="J53">
        <f t="shared" si="0"/>
        <v>0.76839378238341982</v>
      </c>
      <c r="K53">
        <f t="shared" si="1"/>
        <v>4.4220611718462123E-2</v>
      </c>
      <c r="L53">
        <f t="shared" si="2"/>
        <v>0.46064746064746054</v>
      </c>
      <c r="M53">
        <f t="shared" si="3"/>
        <v>0.50524874486535831</v>
      </c>
      <c r="N53">
        <f t="shared" si="4"/>
        <v>0.19834970095252161</v>
      </c>
      <c r="O53">
        <f t="shared" si="5"/>
        <v>0.51461988304093487</v>
      </c>
    </row>
    <row r="54" spans="1:15" x14ac:dyDescent="0.25">
      <c r="A54">
        <v>2016</v>
      </c>
      <c r="B54">
        <v>11</v>
      </c>
      <c r="C54">
        <v>61.98</v>
      </c>
      <c r="D54">
        <v>29.1</v>
      </c>
      <c r="E54">
        <v>62.76</v>
      </c>
      <c r="F54">
        <v>15</v>
      </c>
      <c r="G54">
        <v>9735</v>
      </c>
      <c r="H54" s="1">
        <v>73.63</v>
      </c>
      <c r="J54">
        <f t="shared" si="0"/>
        <v>0.78808290155440419</v>
      </c>
      <c r="K54">
        <f t="shared" si="1"/>
        <v>0.15673750153543795</v>
      </c>
      <c r="L54">
        <f t="shared" si="2"/>
        <v>0.45054945054945045</v>
      </c>
      <c r="M54">
        <f t="shared" si="3"/>
        <v>0.507074395253309</v>
      </c>
      <c r="N54">
        <f t="shared" si="4"/>
        <v>1.6650668241896184E-2</v>
      </c>
      <c r="O54">
        <f t="shared" si="5"/>
        <v>0.95906432748537906</v>
      </c>
    </row>
    <row r="55" spans="1:15" x14ac:dyDescent="0.25">
      <c r="A55">
        <v>2017</v>
      </c>
      <c r="B55">
        <v>11</v>
      </c>
      <c r="C55">
        <v>48.98</v>
      </c>
      <c r="D55">
        <v>24.19</v>
      </c>
      <c r="E55">
        <v>56.63</v>
      </c>
      <c r="F55">
        <v>14.54</v>
      </c>
      <c r="G55">
        <v>95497</v>
      </c>
      <c r="H55" s="1">
        <v>71.959999999999994</v>
      </c>
      <c r="J55">
        <f t="shared" si="0"/>
        <v>0.45129533678756478</v>
      </c>
      <c r="K55">
        <f t="shared" si="1"/>
        <v>9.642550055275767E-2</v>
      </c>
      <c r="L55">
        <f t="shared" si="2"/>
        <v>0.35951885951885953</v>
      </c>
      <c r="M55">
        <f t="shared" si="3"/>
        <v>0.4860794157918758</v>
      </c>
      <c r="N55">
        <f t="shared" si="4"/>
        <v>0.19255539967346805</v>
      </c>
      <c r="O55">
        <f t="shared" si="5"/>
        <v>0.76374269005847828</v>
      </c>
    </row>
    <row r="56" spans="1:15" x14ac:dyDescent="0.25">
      <c r="A56">
        <v>2018</v>
      </c>
      <c r="B56">
        <v>11</v>
      </c>
      <c r="C56">
        <v>41.97</v>
      </c>
      <c r="D56">
        <v>29.39</v>
      </c>
      <c r="E56">
        <v>64.010000000000005</v>
      </c>
      <c r="F56">
        <v>14.39</v>
      </c>
      <c r="G56">
        <v>93427</v>
      </c>
      <c r="H56" s="1">
        <v>71.67</v>
      </c>
      <c r="J56">
        <f t="shared" si="0"/>
        <v>0.26968911917098448</v>
      </c>
      <c r="K56">
        <f t="shared" si="1"/>
        <v>0.16029971747942515</v>
      </c>
      <c r="L56">
        <f t="shared" si="2"/>
        <v>0.46911196911196912</v>
      </c>
      <c r="M56">
        <f t="shared" si="3"/>
        <v>0.47923322683706071</v>
      </c>
      <c r="N56">
        <f t="shared" si="4"/>
        <v>0.18830966386899342</v>
      </c>
      <c r="O56">
        <f t="shared" si="5"/>
        <v>0.72982456140350838</v>
      </c>
    </row>
    <row r="57" spans="1:15" x14ac:dyDescent="0.25">
      <c r="A57">
        <v>2014</v>
      </c>
      <c r="B57">
        <v>12</v>
      </c>
      <c r="C57">
        <v>59.68</v>
      </c>
      <c r="D57">
        <v>43.29</v>
      </c>
      <c r="E57">
        <v>46.43</v>
      </c>
      <c r="F57">
        <v>13.15</v>
      </c>
      <c r="G57">
        <v>9328</v>
      </c>
      <c r="H57" s="1">
        <v>70.97</v>
      </c>
      <c r="J57">
        <f t="shared" si="0"/>
        <v>0.72849740932642504</v>
      </c>
      <c r="K57">
        <f t="shared" si="1"/>
        <v>0.33104041272570939</v>
      </c>
      <c r="L57">
        <f t="shared" si="2"/>
        <v>0.20804870804870801</v>
      </c>
      <c r="M57">
        <f t="shared" si="3"/>
        <v>0.42263806481058874</v>
      </c>
      <c r="N57">
        <f t="shared" si="4"/>
        <v>1.5815878641692715E-2</v>
      </c>
      <c r="O57">
        <f t="shared" si="5"/>
        <v>0.64795321637426828</v>
      </c>
    </row>
    <row r="58" spans="1:15" x14ac:dyDescent="0.25">
      <c r="A58">
        <v>2015</v>
      </c>
      <c r="B58">
        <v>12</v>
      </c>
      <c r="C58">
        <v>61.73</v>
      </c>
      <c r="D58">
        <v>38.47</v>
      </c>
      <c r="E58">
        <v>54.94</v>
      </c>
      <c r="F58">
        <v>13.63</v>
      </c>
      <c r="G58">
        <v>93444</v>
      </c>
      <c r="H58" s="1">
        <v>70.36</v>
      </c>
      <c r="J58">
        <f t="shared" si="0"/>
        <v>0.78160621761658033</v>
      </c>
      <c r="K58">
        <f t="shared" si="1"/>
        <v>0.27183392703599069</v>
      </c>
      <c r="L58">
        <f t="shared" si="2"/>
        <v>0.33442233442233432</v>
      </c>
      <c r="M58">
        <f t="shared" si="3"/>
        <v>0.44454586946599728</v>
      </c>
      <c r="N58">
        <f t="shared" si="4"/>
        <v>0.18834453223067268</v>
      </c>
      <c r="O58">
        <f t="shared" si="5"/>
        <v>0.57660818713450224</v>
      </c>
    </row>
    <row r="59" spans="1:15" x14ac:dyDescent="0.25">
      <c r="A59">
        <v>2016</v>
      </c>
      <c r="B59">
        <v>12</v>
      </c>
      <c r="C59">
        <v>55.11</v>
      </c>
      <c r="D59">
        <v>37</v>
      </c>
      <c r="E59">
        <v>62.6</v>
      </c>
      <c r="F59">
        <v>13.34</v>
      </c>
      <c r="G59">
        <v>93099</v>
      </c>
      <c r="H59" s="1">
        <v>72.010000000000005</v>
      </c>
      <c r="J59">
        <f t="shared" si="0"/>
        <v>0.61010362694300524</v>
      </c>
      <c r="K59">
        <f t="shared" si="1"/>
        <v>0.253777177250952</v>
      </c>
      <c r="L59">
        <f t="shared" si="2"/>
        <v>0.44817344817344812</v>
      </c>
      <c r="M59">
        <f t="shared" si="3"/>
        <v>0.43130990415335457</v>
      </c>
      <c r="N59">
        <f t="shared" si="4"/>
        <v>0.18763690959659357</v>
      </c>
      <c r="O59">
        <f t="shared" si="5"/>
        <v>0.76959064327485383</v>
      </c>
    </row>
    <row r="60" spans="1:15" x14ac:dyDescent="0.25">
      <c r="A60">
        <v>2017</v>
      </c>
      <c r="B60">
        <v>12</v>
      </c>
      <c r="C60">
        <v>55.01</v>
      </c>
      <c r="D60">
        <v>36.49</v>
      </c>
      <c r="E60">
        <v>80.19</v>
      </c>
      <c r="F60">
        <v>13.05</v>
      </c>
      <c r="G60">
        <v>91679</v>
      </c>
      <c r="H60" s="1">
        <v>71.53</v>
      </c>
      <c r="J60">
        <f t="shared" si="0"/>
        <v>0.6075129533678757</v>
      </c>
      <c r="K60">
        <f t="shared" si="1"/>
        <v>0.24751259059083655</v>
      </c>
      <c r="L60">
        <f t="shared" si="2"/>
        <v>0.70938520938520933</v>
      </c>
      <c r="M60">
        <f t="shared" si="3"/>
        <v>0.41807393884071203</v>
      </c>
      <c r="N60">
        <f t="shared" si="4"/>
        <v>0.18472437585632595</v>
      </c>
      <c r="O60">
        <f t="shared" si="5"/>
        <v>0.71345029239766045</v>
      </c>
    </row>
    <row r="61" spans="1:15" x14ac:dyDescent="0.25">
      <c r="A61">
        <v>2018</v>
      </c>
      <c r="B61">
        <v>12</v>
      </c>
      <c r="C61">
        <v>47.95</v>
      </c>
      <c r="D61">
        <v>45.83</v>
      </c>
      <c r="E61">
        <v>61.99</v>
      </c>
      <c r="F61">
        <v>11.82</v>
      </c>
      <c r="G61">
        <v>90824</v>
      </c>
      <c r="H61" s="1">
        <v>70.510000000000005</v>
      </c>
      <c r="J61">
        <f t="shared" si="0"/>
        <v>0.42461139896373074</v>
      </c>
      <c r="K61">
        <f t="shared" si="1"/>
        <v>0.36224051099373539</v>
      </c>
      <c r="L61">
        <f t="shared" si="2"/>
        <v>0.4391149391149391</v>
      </c>
      <c r="M61">
        <f t="shared" si="3"/>
        <v>0.36193518941122771</v>
      </c>
      <c r="N61">
        <f t="shared" si="4"/>
        <v>0.18297070237186902</v>
      </c>
      <c r="O61">
        <f t="shared" si="5"/>
        <v>0.59415204678362576</v>
      </c>
    </row>
    <row r="62" spans="1:15" x14ac:dyDescent="0.25">
      <c r="A62">
        <v>2014</v>
      </c>
      <c r="B62">
        <v>13</v>
      </c>
      <c r="C62">
        <v>53.39</v>
      </c>
      <c r="D62">
        <v>31.38</v>
      </c>
      <c r="E62">
        <v>65.44</v>
      </c>
      <c r="F62">
        <v>20.440000000000001</v>
      </c>
      <c r="G62">
        <v>134376</v>
      </c>
      <c r="H62" s="1">
        <v>70.55</v>
      </c>
      <c r="J62">
        <f t="shared" si="0"/>
        <v>0.5655440414507773</v>
      </c>
      <c r="K62">
        <f t="shared" si="1"/>
        <v>0.18474388895713056</v>
      </c>
      <c r="L62">
        <f t="shared" si="2"/>
        <v>0.49034749034749026</v>
      </c>
      <c r="M62">
        <f t="shared" si="3"/>
        <v>0.75536284801460518</v>
      </c>
      <c r="N62">
        <f t="shared" si="4"/>
        <v>0.27229934283393636</v>
      </c>
      <c r="O62">
        <f t="shared" si="5"/>
        <v>0.59883040935672427</v>
      </c>
    </row>
    <row r="63" spans="1:15" x14ac:dyDescent="0.25">
      <c r="A63">
        <v>2015</v>
      </c>
      <c r="B63">
        <v>13</v>
      </c>
      <c r="C63">
        <v>57.44</v>
      </c>
      <c r="D63">
        <v>29.9</v>
      </c>
      <c r="E63">
        <v>66.959999999999994</v>
      </c>
      <c r="F63">
        <v>20.82</v>
      </c>
      <c r="G63">
        <v>135691</v>
      </c>
      <c r="H63" s="1">
        <v>71.67</v>
      </c>
      <c r="J63">
        <f t="shared" si="0"/>
        <v>0.67046632124352334</v>
      </c>
      <c r="K63">
        <f t="shared" si="1"/>
        <v>0.1665643041395406</v>
      </c>
      <c r="L63">
        <f t="shared" si="2"/>
        <v>0.51291951291951277</v>
      </c>
      <c r="M63">
        <f t="shared" si="3"/>
        <v>0.77270652670013695</v>
      </c>
      <c r="N63">
        <f t="shared" si="4"/>
        <v>0.27499651316383206</v>
      </c>
      <c r="O63">
        <f t="shared" si="5"/>
        <v>0.72982456140350838</v>
      </c>
    </row>
    <row r="64" spans="1:15" x14ac:dyDescent="0.25">
      <c r="A64">
        <v>2016</v>
      </c>
      <c r="B64">
        <v>13</v>
      </c>
      <c r="C64">
        <v>58.85</v>
      </c>
      <c r="D64">
        <v>35.090000000000003</v>
      </c>
      <c r="E64">
        <v>64.239999999999995</v>
      </c>
      <c r="F64">
        <v>20.98</v>
      </c>
      <c r="G64">
        <v>135231</v>
      </c>
      <c r="H64" s="1">
        <v>72.3</v>
      </c>
      <c r="J64">
        <f t="shared" si="0"/>
        <v>0.70699481865284997</v>
      </c>
      <c r="K64">
        <f t="shared" si="1"/>
        <v>0.23031568603365685</v>
      </c>
      <c r="L64">
        <f t="shared" si="2"/>
        <v>0.4725274725274724</v>
      </c>
      <c r="M64">
        <f t="shared" si="3"/>
        <v>0.78000912825193969</v>
      </c>
      <c r="N64">
        <f t="shared" si="4"/>
        <v>0.27405301631839324</v>
      </c>
      <c r="O64">
        <f t="shared" si="5"/>
        <v>0.80350877192982373</v>
      </c>
    </row>
    <row r="65" spans="1:15" x14ac:dyDescent="0.25">
      <c r="A65">
        <v>2017</v>
      </c>
      <c r="B65">
        <v>13</v>
      </c>
      <c r="C65">
        <v>51.42</v>
      </c>
      <c r="D65">
        <v>44.04</v>
      </c>
      <c r="E65">
        <v>75.61</v>
      </c>
      <c r="F65">
        <v>20.52</v>
      </c>
      <c r="G65">
        <v>13446</v>
      </c>
      <c r="H65" s="1">
        <v>69.72</v>
      </c>
      <c r="J65">
        <f t="shared" si="0"/>
        <v>0.51450777202072551</v>
      </c>
      <c r="K65">
        <f t="shared" si="1"/>
        <v>0.34025304016705565</v>
      </c>
      <c r="L65">
        <f t="shared" si="2"/>
        <v>0.64137214137214127</v>
      </c>
      <c r="M65">
        <f t="shared" si="3"/>
        <v>0.75901414879050655</v>
      </c>
      <c r="N65">
        <f t="shared" si="4"/>
        <v>2.4262226488468829E-2</v>
      </c>
      <c r="O65">
        <f t="shared" si="5"/>
        <v>0.50175438596491151</v>
      </c>
    </row>
    <row r="66" spans="1:15" x14ac:dyDescent="0.25">
      <c r="A66">
        <v>2018</v>
      </c>
      <c r="B66">
        <v>13</v>
      </c>
      <c r="C66">
        <v>45.24</v>
      </c>
      <c r="D66">
        <v>39.76</v>
      </c>
      <c r="E66">
        <v>61.83</v>
      </c>
      <c r="F66">
        <v>18.71</v>
      </c>
      <c r="G66">
        <v>133792</v>
      </c>
      <c r="H66" s="1">
        <v>67.58</v>
      </c>
      <c r="J66">
        <f t="shared" si="0"/>
        <v>0.35440414507772033</v>
      </c>
      <c r="K66">
        <f t="shared" si="1"/>
        <v>0.28767964623510622</v>
      </c>
      <c r="L66">
        <f t="shared" si="2"/>
        <v>0.43673893673893666</v>
      </c>
      <c r="M66">
        <f t="shared" si="3"/>
        <v>0.67640346873573709</v>
      </c>
      <c r="N66">
        <f t="shared" si="4"/>
        <v>0.27110151205624883</v>
      </c>
      <c r="O66">
        <f t="shared" si="5"/>
        <v>0.25146198830409267</v>
      </c>
    </row>
    <row r="67" spans="1:15" x14ac:dyDescent="0.25">
      <c r="A67">
        <v>2014</v>
      </c>
      <c r="B67">
        <v>14</v>
      </c>
      <c r="C67">
        <v>52.81</v>
      </c>
      <c r="D67">
        <v>48.98</v>
      </c>
      <c r="E67">
        <v>59.63</v>
      </c>
      <c r="F67">
        <v>10.86</v>
      </c>
      <c r="G67">
        <v>202477</v>
      </c>
      <c r="H67" s="1">
        <v>66.86</v>
      </c>
      <c r="J67">
        <f t="shared" ref="J67:J130" si="6" xml:space="preserve"> (C67-$C$192) / ($C$193 - $C$192)</f>
        <v>0.55051813471502609</v>
      </c>
      <c r="K67">
        <f t="shared" ref="K67:K130" si="7" xml:space="preserve"> (D67-$D$192) / ($D$193 - $D$192)</f>
        <v>0.4009335462473898</v>
      </c>
      <c r="L67">
        <f t="shared" ref="L67:L130" si="8" xml:space="preserve"> (E67-$E$192) / ($E$193 - $E$192)</f>
        <v>0.40406890406890406</v>
      </c>
      <c r="M67">
        <f t="shared" ref="M67:M130" si="9" xml:space="preserve"> (F67-$F$192) / ($F$193 - $F$192)</f>
        <v>0.31811958010041069</v>
      </c>
      <c r="N67">
        <f t="shared" ref="N67:N130" si="10" xml:space="preserve"> (G67-$G$192) / ($G$193 - $G$192)</f>
        <v>0.41197994864095433</v>
      </c>
      <c r="O67">
        <f t="shared" ref="O67:O130" si="11" xml:space="preserve"> (H67-$H$192) / ($H$193 - $H$192)</f>
        <v>0.16725146198830329</v>
      </c>
    </row>
    <row r="68" spans="1:15" x14ac:dyDescent="0.25">
      <c r="A68">
        <v>2015</v>
      </c>
      <c r="B68">
        <v>14</v>
      </c>
      <c r="C68">
        <v>67.22</v>
      </c>
      <c r="D68">
        <v>46.25</v>
      </c>
      <c r="E68">
        <v>67.459999999999994</v>
      </c>
      <c r="F68">
        <v>10.72</v>
      </c>
      <c r="G68">
        <v>203655</v>
      </c>
      <c r="H68" s="1">
        <v>70.42</v>
      </c>
      <c r="J68">
        <f t="shared" si="6"/>
        <v>0.92383419689119173</v>
      </c>
      <c r="K68">
        <f t="shared" si="7"/>
        <v>0.36739958236088932</v>
      </c>
      <c r="L68">
        <f t="shared" si="8"/>
        <v>0.52034452034452017</v>
      </c>
      <c r="M68">
        <f t="shared" si="9"/>
        <v>0.3117298037425833</v>
      </c>
      <c r="N68">
        <f t="shared" si="10"/>
        <v>0.41439612099731721</v>
      </c>
      <c r="O68">
        <f t="shared" si="11"/>
        <v>0.5836257309941516</v>
      </c>
    </row>
    <row r="69" spans="1:15" x14ac:dyDescent="0.25">
      <c r="A69">
        <v>2016</v>
      </c>
      <c r="B69">
        <v>14</v>
      </c>
      <c r="C69">
        <v>56.53</v>
      </c>
      <c r="D69">
        <v>58.87</v>
      </c>
      <c r="E69">
        <v>66.650000000000006</v>
      </c>
      <c r="F69">
        <v>10.57</v>
      </c>
      <c r="G69">
        <v>204507</v>
      </c>
      <c r="H69" s="1">
        <v>73.62</v>
      </c>
      <c r="J69">
        <f t="shared" si="6"/>
        <v>0.64689119170984477</v>
      </c>
      <c r="K69">
        <f t="shared" si="7"/>
        <v>0.52241739344060933</v>
      </c>
      <c r="L69">
        <f t="shared" si="8"/>
        <v>0.50831600831600832</v>
      </c>
      <c r="M69">
        <f t="shared" si="9"/>
        <v>0.30488361478776815</v>
      </c>
      <c r="N69">
        <f t="shared" si="10"/>
        <v>0.41614364124147774</v>
      </c>
      <c r="O69">
        <f t="shared" si="11"/>
        <v>0.95789473684210535</v>
      </c>
    </row>
    <row r="70" spans="1:15" x14ac:dyDescent="0.25">
      <c r="A70">
        <v>2017</v>
      </c>
      <c r="B70">
        <v>14</v>
      </c>
      <c r="C70">
        <v>50.39</v>
      </c>
      <c r="D70">
        <v>53.99</v>
      </c>
      <c r="E70">
        <v>69.67</v>
      </c>
      <c r="F70">
        <v>10.34</v>
      </c>
      <c r="G70">
        <v>203958</v>
      </c>
      <c r="H70" s="1">
        <v>73</v>
      </c>
      <c r="J70">
        <f t="shared" si="6"/>
        <v>0.48782383419689129</v>
      </c>
      <c r="K70">
        <f t="shared" si="7"/>
        <v>0.46247389755558294</v>
      </c>
      <c r="L70">
        <f t="shared" si="8"/>
        <v>0.55316305316305314</v>
      </c>
      <c r="M70">
        <f t="shared" si="9"/>
        <v>0.29438612505705153</v>
      </c>
      <c r="N70">
        <f t="shared" si="10"/>
        <v>0.41501759826724754</v>
      </c>
      <c r="O70">
        <f t="shared" si="11"/>
        <v>0.88538011695906382</v>
      </c>
    </row>
    <row r="71" spans="1:15" x14ac:dyDescent="0.25">
      <c r="A71">
        <v>2018</v>
      </c>
      <c r="B71">
        <v>14</v>
      </c>
      <c r="C71">
        <v>52.97</v>
      </c>
      <c r="D71">
        <v>64.67</v>
      </c>
      <c r="E71">
        <v>66</v>
      </c>
      <c r="F71">
        <v>9.4499999999999993</v>
      </c>
      <c r="G71">
        <v>204311</v>
      </c>
      <c r="H71" s="1">
        <v>72.599999999999994</v>
      </c>
      <c r="J71">
        <f t="shared" si="6"/>
        <v>0.5546632124352332</v>
      </c>
      <c r="K71">
        <f t="shared" si="7"/>
        <v>0.59366171232035381</v>
      </c>
      <c r="L71">
        <f t="shared" si="8"/>
        <v>0.49866349866349863</v>
      </c>
      <c r="M71">
        <f t="shared" si="9"/>
        <v>0.25376540392514829</v>
      </c>
      <c r="N71">
        <f t="shared" si="10"/>
        <v>0.41574162954211685</v>
      </c>
      <c r="O71">
        <f t="shared" si="11"/>
        <v>0.83859649122806901</v>
      </c>
    </row>
    <row r="72" spans="1:15" x14ac:dyDescent="0.25">
      <c r="A72">
        <v>2014</v>
      </c>
      <c r="B72">
        <v>15</v>
      </c>
      <c r="C72">
        <v>53.85</v>
      </c>
      <c r="D72">
        <v>89.07</v>
      </c>
      <c r="E72">
        <v>91.61</v>
      </c>
      <c r="F72">
        <v>6.4</v>
      </c>
      <c r="G72">
        <v>310006</v>
      </c>
      <c r="H72" s="1">
        <v>69.72</v>
      </c>
      <c r="J72">
        <f t="shared" si="6"/>
        <v>0.57746113989637327</v>
      </c>
      <c r="K72">
        <f t="shared" si="7"/>
        <v>0.89337919174548575</v>
      </c>
      <c r="L72">
        <f t="shared" si="8"/>
        <v>0.8789723789723789</v>
      </c>
      <c r="M72">
        <f t="shared" si="9"/>
        <v>0.11455956184390691</v>
      </c>
      <c r="N72">
        <f t="shared" si="10"/>
        <v>0.63253054058267089</v>
      </c>
      <c r="O72">
        <f t="shared" si="11"/>
        <v>0.50175438596491151</v>
      </c>
    </row>
    <row r="73" spans="1:15" x14ac:dyDescent="0.25">
      <c r="A73">
        <v>2015</v>
      </c>
      <c r="B73">
        <v>15</v>
      </c>
      <c r="C73">
        <v>66.7</v>
      </c>
      <c r="D73">
        <v>88.85</v>
      </c>
      <c r="E73">
        <v>94.19</v>
      </c>
      <c r="F73">
        <v>6.44</v>
      </c>
      <c r="G73">
        <v>31317</v>
      </c>
      <c r="H73" s="1">
        <v>70.84</v>
      </c>
      <c r="J73">
        <f t="shared" si="6"/>
        <v>0.9103626943005183</v>
      </c>
      <c r="K73">
        <f t="shared" si="7"/>
        <v>0.89067682102935752</v>
      </c>
      <c r="L73">
        <f t="shared" si="8"/>
        <v>0.91728541728541713</v>
      </c>
      <c r="M73">
        <f t="shared" si="9"/>
        <v>0.1163852122318576</v>
      </c>
      <c r="N73">
        <f t="shared" si="10"/>
        <v>6.0917078933766522E-2</v>
      </c>
      <c r="O73">
        <f t="shared" si="11"/>
        <v>0.63274853801169573</v>
      </c>
    </row>
    <row r="74" spans="1:15" x14ac:dyDescent="0.25">
      <c r="A74">
        <v>2016</v>
      </c>
      <c r="B74">
        <v>15</v>
      </c>
      <c r="C74">
        <v>58.32</v>
      </c>
      <c r="D74">
        <v>91.51</v>
      </c>
      <c r="E74">
        <v>92.99</v>
      </c>
      <c r="F74">
        <v>6.39</v>
      </c>
      <c r="G74">
        <v>313272</v>
      </c>
      <c r="H74" s="1">
        <v>72.69</v>
      </c>
      <c r="J74">
        <f t="shared" si="6"/>
        <v>0.69326424870466341</v>
      </c>
      <c r="K74">
        <f t="shared" si="7"/>
        <v>0.92335093968799908</v>
      </c>
      <c r="L74">
        <f t="shared" si="8"/>
        <v>0.89946539946539927</v>
      </c>
      <c r="M74">
        <f t="shared" si="9"/>
        <v>0.11410314924691919</v>
      </c>
      <c r="N74">
        <f t="shared" si="10"/>
        <v>0.63922936818528642</v>
      </c>
      <c r="O74">
        <f t="shared" si="11"/>
        <v>0.84912280701754306</v>
      </c>
    </row>
    <row r="75" spans="1:15" x14ac:dyDescent="0.25">
      <c r="A75">
        <v>2017</v>
      </c>
      <c r="B75">
        <v>15</v>
      </c>
      <c r="C75">
        <v>48.63</v>
      </c>
      <c r="D75">
        <v>93.94</v>
      </c>
      <c r="E75">
        <v>91.01</v>
      </c>
      <c r="F75">
        <v>6.23</v>
      </c>
      <c r="G75">
        <v>311318</v>
      </c>
      <c r="H75" s="1">
        <v>72.41</v>
      </c>
      <c r="J75">
        <f t="shared" si="6"/>
        <v>0.44222797927461155</v>
      </c>
      <c r="K75">
        <f t="shared" si="7"/>
        <v>0.95319985259796092</v>
      </c>
      <c r="L75">
        <f t="shared" si="8"/>
        <v>0.87006237006237008</v>
      </c>
      <c r="M75">
        <f t="shared" si="9"/>
        <v>0.1068005476951164</v>
      </c>
      <c r="N75">
        <f t="shared" si="10"/>
        <v>0.63522155767227018</v>
      </c>
      <c r="O75">
        <f t="shared" si="11"/>
        <v>0.81637426900584698</v>
      </c>
    </row>
    <row r="76" spans="1:15" x14ac:dyDescent="0.25">
      <c r="A76">
        <v>2018</v>
      </c>
      <c r="B76">
        <v>15</v>
      </c>
      <c r="C76">
        <v>61.2</v>
      </c>
      <c r="D76">
        <v>90.64</v>
      </c>
      <c r="E76">
        <v>91.13</v>
      </c>
      <c r="F76">
        <v>5.69</v>
      </c>
      <c r="G76">
        <v>309551</v>
      </c>
      <c r="H76" s="1">
        <v>73.849999999999994</v>
      </c>
      <c r="J76">
        <f t="shared" si="6"/>
        <v>0.767875647668394</v>
      </c>
      <c r="K76">
        <f t="shared" si="7"/>
        <v>0.91266429185603737</v>
      </c>
      <c r="L76">
        <f t="shared" si="8"/>
        <v>0.87184437184437169</v>
      </c>
      <c r="M76">
        <f t="shared" si="9"/>
        <v>8.2154267457781843E-2</v>
      </c>
      <c r="N76">
        <f t="shared" si="10"/>
        <v>0.63159729913772589</v>
      </c>
      <c r="O76">
        <f t="shared" si="11"/>
        <v>0.98479532163742578</v>
      </c>
    </row>
    <row r="77" spans="1:15" x14ac:dyDescent="0.25">
      <c r="A77">
        <v>2014</v>
      </c>
      <c r="B77">
        <v>16</v>
      </c>
      <c r="C77">
        <v>56</v>
      </c>
      <c r="D77">
        <v>78.290000000000006</v>
      </c>
      <c r="E77">
        <v>76.55</v>
      </c>
      <c r="F77">
        <v>10.56</v>
      </c>
      <c r="G77">
        <v>134473</v>
      </c>
      <c r="H77" s="1">
        <v>72.16</v>
      </c>
      <c r="J77">
        <f t="shared" si="6"/>
        <v>0.6331606217616581</v>
      </c>
      <c r="K77">
        <f t="shared" si="7"/>
        <v>0.7609630266552021</v>
      </c>
      <c r="L77">
        <f t="shared" si="8"/>
        <v>0.65533115533115527</v>
      </c>
      <c r="M77">
        <f t="shared" si="9"/>
        <v>0.30442720219078045</v>
      </c>
      <c r="N77">
        <f t="shared" si="10"/>
        <v>0.27249829760351801</v>
      </c>
      <c r="O77">
        <f t="shared" si="11"/>
        <v>0.78713450292397569</v>
      </c>
    </row>
    <row r="78" spans="1:15" x14ac:dyDescent="0.25">
      <c r="A78">
        <v>2015</v>
      </c>
      <c r="B78">
        <v>16</v>
      </c>
      <c r="C78">
        <v>58.33</v>
      </c>
      <c r="D78">
        <v>77.459999999999994</v>
      </c>
      <c r="E78">
        <v>74.989999999999995</v>
      </c>
      <c r="F78">
        <v>10.57</v>
      </c>
      <c r="G78">
        <v>135874</v>
      </c>
      <c r="H78" s="1">
        <v>71.180000000000007</v>
      </c>
      <c r="J78">
        <f t="shared" si="6"/>
        <v>0.69352331606217621</v>
      </c>
      <c r="K78">
        <f t="shared" si="7"/>
        <v>0.75076771895344541</v>
      </c>
      <c r="L78">
        <f t="shared" si="8"/>
        <v>0.63216513216513204</v>
      </c>
      <c r="M78">
        <f t="shared" si="9"/>
        <v>0.30488361478776815</v>
      </c>
      <c r="N78">
        <f t="shared" si="10"/>
        <v>0.27537186082190884</v>
      </c>
      <c r="O78">
        <f t="shared" si="11"/>
        <v>0.67251461988304118</v>
      </c>
    </row>
    <row r="79" spans="1:15" x14ac:dyDescent="0.25">
      <c r="A79">
        <v>2016</v>
      </c>
      <c r="B79">
        <v>16</v>
      </c>
      <c r="C79">
        <v>70.16</v>
      </c>
      <c r="D79">
        <v>84.42</v>
      </c>
      <c r="E79">
        <v>66.680000000000007</v>
      </c>
      <c r="F79">
        <v>10.61</v>
      </c>
      <c r="G79">
        <v>135829</v>
      </c>
      <c r="H79" s="1">
        <v>72.180000000000007</v>
      </c>
      <c r="J79">
        <f t="shared" si="6"/>
        <v>1</v>
      </c>
      <c r="K79">
        <f t="shared" si="7"/>
        <v>0.83626090160913891</v>
      </c>
      <c r="L79">
        <f t="shared" si="8"/>
        <v>0.50876150876150883</v>
      </c>
      <c r="M79">
        <f t="shared" si="9"/>
        <v>0.30670926517571878</v>
      </c>
      <c r="N79">
        <f t="shared" si="10"/>
        <v>0.27527956221746369</v>
      </c>
      <c r="O79">
        <f t="shared" si="11"/>
        <v>0.78947368421052655</v>
      </c>
    </row>
    <row r="80" spans="1:15" x14ac:dyDescent="0.25">
      <c r="A80">
        <v>2017</v>
      </c>
      <c r="B80">
        <v>16</v>
      </c>
      <c r="C80">
        <v>59.27</v>
      </c>
      <c r="D80">
        <v>81.040000000000006</v>
      </c>
      <c r="E80">
        <v>87.46</v>
      </c>
      <c r="F80">
        <v>10.19</v>
      </c>
      <c r="G80">
        <v>135952</v>
      </c>
      <c r="H80" s="1">
        <v>73.03</v>
      </c>
      <c r="J80">
        <f t="shared" si="6"/>
        <v>0.71787564766839396</v>
      </c>
      <c r="K80">
        <f t="shared" si="7"/>
        <v>0.7947426606068051</v>
      </c>
      <c r="L80">
        <f t="shared" si="8"/>
        <v>0.81734481734481723</v>
      </c>
      <c r="M80">
        <f t="shared" si="9"/>
        <v>0.28753993610223638</v>
      </c>
      <c r="N80">
        <f t="shared" si="10"/>
        <v>0.27553184506961365</v>
      </c>
      <c r="O80">
        <f t="shared" si="11"/>
        <v>0.88888888888888851</v>
      </c>
    </row>
    <row r="81" spans="1:15" x14ac:dyDescent="0.25">
      <c r="A81">
        <v>2018</v>
      </c>
      <c r="B81">
        <v>16</v>
      </c>
      <c r="C81">
        <v>46.59</v>
      </c>
      <c r="D81">
        <v>83.65</v>
      </c>
      <c r="E81">
        <v>73.86</v>
      </c>
      <c r="F81">
        <v>10.08</v>
      </c>
      <c r="G81">
        <v>135777</v>
      </c>
      <c r="H81" s="1">
        <v>73.400000000000006</v>
      </c>
      <c r="J81">
        <f t="shared" si="6"/>
        <v>0.38937823834196911</v>
      </c>
      <c r="K81">
        <f t="shared" si="7"/>
        <v>0.82680260410269013</v>
      </c>
      <c r="L81">
        <f t="shared" si="8"/>
        <v>0.61538461538461531</v>
      </c>
      <c r="M81">
        <f t="shared" si="9"/>
        <v>0.28251939753537197</v>
      </c>
      <c r="N81">
        <f t="shared" si="10"/>
        <v>0.27517290605232714</v>
      </c>
      <c r="O81">
        <f t="shared" si="11"/>
        <v>0.93216374269005864</v>
      </c>
    </row>
    <row r="82" spans="1:15" x14ac:dyDescent="0.25">
      <c r="A82">
        <v>2014</v>
      </c>
      <c r="B82">
        <v>17</v>
      </c>
      <c r="C82">
        <v>46.81</v>
      </c>
      <c r="D82">
        <v>76.56</v>
      </c>
      <c r="E82">
        <v>76.290000000000006</v>
      </c>
      <c r="F82">
        <v>10.8</v>
      </c>
      <c r="G82">
        <v>163674</v>
      </c>
      <c r="H82" s="1">
        <v>72.89</v>
      </c>
      <c r="J82">
        <f t="shared" si="6"/>
        <v>0.39507772020725401</v>
      </c>
      <c r="K82">
        <f t="shared" si="7"/>
        <v>0.73971256602383006</v>
      </c>
      <c r="L82">
        <f t="shared" si="8"/>
        <v>0.65147015147015153</v>
      </c>
      <c r="M82">
        <f t="shared" si="9"/>
        <v>0.31538110451848472</v>
      </c>
      <c r="N82">
        <f t="shared" si="10"/>
        <v>0.33239188756799332</v>
      </c>
      <c r="O82">
        <f t="shared" si="11"/>
        <v>0.87251461988304047</v>
      </c>
    </row>
    <row r="83" spans="1:15" x14ac:dyDescent="0.25">
      <c r="A83">
        <v>2015</v>
      </c>
      <c r="B83">
        <v>17</v>
      </c>
      <c r="C83">
        <v>60.33</v>
      </c>
      <c r="D83">
        <v>79.069999999999993</v>
      </c>
      <c r="E83">
        <v>77.41</v>
      </c>
      <c r="F83">
        <v>10.79</v>
      </c>
      <c r="G83">
        <v>166559</v>
      </c>
      <c r="H83" s="1">
        <v>72.2</v>
      </c>
      <c r="J83">
        <f t="shared" si="6"/>
        <v>0.74533678756476696</v>
      </c>
      <c r="K83">
        <f t="shared" si="7"/>
        <v>0.77054415919420205</v>
      </c>
      <c r="L83">
        <f t="shared" si="8"/>
        <v>0.66810216810216794</v>
      </c>
      <c r="M83">
        <f t="shared" si="9"/>
        <v>0.31492469192149697</v>
      </c>
      <c r="N83">
        <f t="shared" si="10"/>
        <v>0.33830925365297365</v>
      </c>
      <c r="O83">
        <f t="shared" si="11"/>
        <v>0.79181286549707586</v>
      </c>
    </row>
    <row r="84" spans="1:15" x14ac:dyDescent="0.25">
      <c r="A84">
        <v>2016</v>
      </c>
      <c r="B84">
        <v>17</v>
      </c>
      <c r="C84">
        <v>61.25</v>
      </c>
      <c r="D84">
        <v>81.37</v>
      </c>
      <c r="E84">
        <v>73.92</v>
      </c>
      <c r="F84">
        <v>10.7</v>
      </c>
      <c r="G84">
        <v>166553</v>
      </c>
      <c r="H84" s="1">
        <v>72.05</v>
      </c>
      <c r="J84">
        <f t="shared" si="6"/>
        <v>0.76917098445595866</v>
      </c>
      <c r="K84">
        <f t="shared" si="7"/>
        <v>0.79879621668099743</v>
      </c>
      <c r="L84">
        <f t="shared" si="8"/>
        <v>0.61627561627561622</v>
      </c>
      <c r="M84">
        <f t="shared" si="9"/>
        <v>0.3108169785486079</v>
      </c>
      <c r="N84">
        <f t="shared" si="10"/>
        <v>0.33829694717238096</v>
      </c>
      <c r="O84">
        <f t="shared" si="11"/>
        <v>0.77426900584795233</v>
      </c>
    </row>
    <row r="85" spans="1:15" x14ac:dyDescent="0.25">
      <c r="A85">
        <v>2017</v>
      </c>
      <c r="B85">
        <v>17</v>
      </c>
      <c r="C85">
        <v>41.85</v>
      </c>
      <c r="D85">
        <v>84.07</v>
      </c>
      <c r="E85">
        <v>90.58</v>
      </c>
      <c r="F85">
        <v>10.48</v>
      </c>
      <c r="G85">
        <v>165534</v>
      </c>
      <c r="H85" s="1">
        <v>69.38</v>
      </c>
      <c r="J85">
        <f t="shared" si="6"/>
        <v>0.26658031088082912</v>
      </c>
      <c r="K85">
        <f t="shared" si="7"/>
        <v>0.8319616754698439</v>
      </c>
      <c r="L85">
        <f t="shared" si="8"/>
        <v>0.86367686367686358</v>
      </c>
      <c r="M85">
        <f t="shared" si="9"/>
        <v>0.30077590141487903</v>
      </c>
      <c r="N85">
        <f t="shared" si="10"/>
        <v>0.33620689655172414</v>
      </c>
      <c r="O85">
        <f t="shared" si="11"/>
        <v>0.46198830409356606</v>
      </c>
    </row>
    <row r="86" spans="1:15" x14ac:dyDescent="0.25">
      <c r="A86">
        <v>2018</v>
      </c>
      <c r="B86">
        <v>17</v>
      </c>
      <c r="C86">
        <v>44.22</v>
      </c>
      <c r="D86">
        <v>84.6</v>
      </c>
      <c r="E86">
        <v>71.7</v>
      </c>
      <c r="F86">
        <v>9.56</v>
      </c>
      <c r="G86">
        <v>164477</v>
      </c>
      <c r="H86" s="1">
        <v>68.37</v>
      </c>
      <c r="J86">
        <f t="shared" si="6"/>
        <v>0.32797927461139903</v>
      </c>
      <c r="K86">
        <f t="shared" si="7"/>
        <v>0.838471932195062</v>
      </c>
      <c r="L86">
        <f t="shared" si="8"/>
        <v>0.58330858330858326</v>
      </c>
      <c r="M86">
        <f t="shared" si="9"/>
        <v>0.25878594249201275</v>
      </c>
      <c r="N86">
        <f t="shared" si="10"/>
        <v>0.33403890488731364</v>
      </c>
      <c r="O86">
        <f t="shared" si="11"/>
        <v>0.34385964912280687</v>
      </c>
    </row>
    <row r="87" spans="1:15" x14ac:dyDescent="0.25">
      <c r="A87">
        <v>2014</v>
      </c>
      <c r="B87">
        <v>18</v>
      </c>
      <c r="C87">
        <v>52.08</v>
      </c>
      <c r="D87">
        <v>69.819999999999993</v>
      </c>
      <c r="E87">
        <v>77.73</v>
      </c>
      <c r="F87">
        <v>13.14</v>
      </c>
      <c r="G87">
        <v>152758</v>
      </c>
      <c r="H87" s="1">
        <v>70.11</v>
      </c>
      <c r="J87">
        <f t="shared" si="6"/>
        <v>0.53160621761658033</v>
      </c>
      <c r="K87">
        <f t="shared" si="7"/>
        <v>0.65692175408426479</v>
      </c>
      <c r="L87">
        <f t="shared" si="8"/>
        <v>0.67285417285417282</v>
      </c>
      <c r="M87">
        <f t="shared" si="9"/>
        <v>0.4221816522136011</v>
      </c>
      <c r="N87">
        <f t="shared" si="10"/>
        <v>0.31000229720971062</v>
      </c>
      <c r="O87">
        <f t="shared" si="11"/>
        <v>0.54736842105263095</v>
      </c>
    </row>
    <row r="88" spans="1:15" x14ac:dyDescent="0.25">
      <c r="A88">
        <v>2015</v>
      </c>
      <c r="B88">
        <v>18</v>
      </c>
      <c r="C88">
        <v>56.03</v>
      </c>
      <c r="D88">
        <v>72.66</v>
      </c>
      <c r="E88">
        <v>72.94</v>
      </c>
      <c r="F88">
        <v>12.69</v>
      </c>
      <c r="G88">
        <v>153426</v>
      </c>
      <c r="H88" s="1">
        <v>65.89</v>
      </c>
      <c r="J88">
        <f t="shared" si="6"/>
        <v>0.63393782383419706</v>
      </c>
      <c r="K88">
        <f t="shared" si="7"/>
        <v>0.69180690332882933</v>
      </c>
      <c r="L88">
        <f t="shared" si="8"/>
        <v>0.60172260172260161</v>
      </c>
      <c r="M88">
        <f t="shared" si="9"/>
        <v>0.4016430853491556</v>
      </c>
      <c r="N88">
        <f t="shared" si="10"/>
        <v>0.31137241871569571</v>
      </c>
      <c r="O88">
        <f t="shared" si="11"/>
        <v>5.3801169590642559E-2</v>
      </c>
    </row>
    <row r="89" spans="1:15" x14ac:dyDescent="0.25">
      <c r="A89">
        <v>2016</v>
      </c>
      <c r="B89">
        <v>18</v>
      </c>
      <c r="C89">
        <v>50.81</v>
      </c>
      <c r="D89">
        <v>68.12</v>
      </c>
      <c r="E89">
        <v>73.72</v>
      </c>
      <c r="F89">
        <v>12.25</v>
      </c>
      <c r="G89">
        <v>153869</v>
      </c>
      <c r="H89" s="1">
        <v>68.41</v>
      </c>
      <c r="J89">
        <f t="shared" si="6"/>
        <v>0.4987046632124354</v>
      </c>
      <c r="K89">
        <f t="shared" si="7"/>
        <v>0.63603979855054671</v>
      </c>
      <c r="L89">
        <f t="shared" si="8"/>
        <v>0.61330561330561328</v>
      </c>
      <c r="M89">
        <f t="shared" si="9"/>
        <v>0.38156093108169781</v>
      </c>
      <c r="N89">
        <f t="shared" si="10"/>
        <v>0.31228104719945521</v>
      </c>
      <c r="O89">
        <f t="shared" si="11"/>
        <v>0.34853801169590537</v>
      </c>
    </row>
    <row r="90" spans="1:15" x14ac:dyDescent="0.25">
      <c r="A90">
        <v>2017</v>
      </c>
      <c r="B90">
        <v>18</v>
      </c>
      <c r="C90">
        <v>44.27</v>
      </c>
      <c r="D90">
        <v>77.87</v>
      </c>
      <c r="E90">
        <v>88.97</v>
      </c>
      <c r="F90">
        <v>11.98</v>
      </c>
      <c r="G90">
        <v>152964</v>
      </c>
      <c r="H90" s="1">
        <v>66.31</v>
      </c>
      <c r="J90">
        <f t="shared" si="6"/>
        <v>0.32927461139896391</v>
      </c>
      <c r="K90">
        <f t="shared" si="7"/>
        <v>0.75580395528804822</v>
      </c>
      <c r="L90">
        <f t="shared" si="8"/>
        <v>0.83976833976833964</v>
      </c>
      <c r="M90">
        <f t="shared" si="9"/>
        <v>0.36923779096303055</v>
      </c>
      <c r="N90">
        <f t="shared" si="10"/>
        <v>0.31042481971005931</v>
      </c>
      <c r="O90">
        <f t="shared" si="11"/>
        <v>0.10292397660818664</v>
      </c>
    </row>
    <row r="91" spans="1:15" x14ac:dyDescent="0.25">
      <c r="A91">
        <v>2018</v>
      </c>
      <c r="B91">
        <v>18</v>
      </c>
      <c r="C91">
        <v>42.97</v>
      </c>
      <c r="D91">
        <v>82.16</v>
      </c>
      <c r="E91">
        <v>71.260000000000005</v>
      </c>
      <c r="F91">
        <v>12.11</v>
      </c>
      <c r="G91">
        <v>151893</v>
      </c>
      <c r="H91" s="1">
        <v>69.86</v>
      </c>
      <c r="J91">
        <f t="shared" si="6"/>
        <v>0.29559585492227985</v>
      </c>
      <c r="K91">
        <f t="shared" si="7"/>
        <v>0.80850018425254877</v>
      </c>
      <c r="L91">
        <f t="shared" si="8"/>
        <v>0.57677457677457677</v>
      </c>
      <c r="M91">
        <f t="shared" si="9"/>
        <v>0.3751711547238703</v>
      </c>
      <c r="N91">
        <f t="shared" si="10"/>
        <v>0.30822811292426594</v>
      </c>
      <c r="O91">
        <f t="shared" si="11"/>
        <v>0.51812865497075955</v>
      </c>
    </row>
    <row r="92" spans="1:15" x14ac:dyDescent="0.25">
      <c r="A92">
        <v>2014</v>
      </c>
      <c r="B92">
        <v>19</v>
      </c>
      <c r="C92">
        <v>57.02</v>
      </c>
      <c r="D92">
        <v>72.97</v>
      </c>
      <c r="E92">
        <v>74.540000000000006</v>
      </c>
      <c r="F92">
        <v>12.04</v>
      </c>
      <c r="G92">
        <v>83019</v>
      </c>
      <c r="H92" s="1">
        <v>73.67</v>
      </c>
      <c r="J92">
        <f t="shared" si="6"/>
        <v>0.65958549222797946</v>
      </c>
      <c r="K92">
        <f t="shared" si="7"/>
        <v>0.69561478933791909</v>
      </c>
      <c r="L92">
        <f t="shared" si="8"/>
        <v>0.62548262548262556</v>
      </c>
      <c r="M92">
        <f t="shared" si="9"/>
        <v>0.37197626654495658</v>
      </c>
      <c r="N92">
        <f t="shared" si="10"/>
        <v>0.16696202220089099</v>
      </c>
      <c r="O92">
        <f t="shared" si="11"/>
        <v>0.96374269005847923</v>
      </c>
    </row>
    <row r="93" spans="1:15" x14ac:dyDescent="0.25">
      <c r="A93">
        <v>2015</v>
      </c>
      <c r="B93">
        <v>19</v>
      </c>
      <c r="C93">
        <v>64.709999999999994</v>
      </c>
      <c r="D93">
        <v>68.2</v>
      </c>
      <c r="E93">
        <v>83.64</v>
      </c>
      <c r="F93">
        <v>12.54</v>
      </c>
      <c r="G93">
        <v>82977</v>
      </c>
      <c r="H93" s="1">
        <v>72.03</v>
      </c>
      <c r="J93">
        <f t="shared" si="6"/>
        <v>0.85880829015544036</v>
      </c>
      <c r="K93">
        <f t="shared" si="7"/>
        <v>0.63702247881095686</v>
      </c>
      <c r="L93">
        <f t="shared" si="8"/>
        <v>0.76061776061776054</v>
      </c>
      <c r="M93">
        <f t="shared" si="9"/>
        <v>0.3947968963943404</v>
      </c>
      <c r="N93">
        <f t="shared" si="10"/>
        <v>0.16687587683674224</v>
      </c>
      <c r="O93">
        <f t="shared" si="11"/>
        <v>0.77192982456140313</v>
      </c>
    </row>
    <row r="94" spans="1:15" x14ac:dyDescent="0.25">
      <c r="A94">
        <v>2016</v>
      </c>
      <c r="B94">
        <v>19</v>
      </c>
      <c r="C94">
        <v>58.08</v>
      </c>
      <c r="D94">
        <v>82.38</v>
      </c>
      <c r="E94">
        <v>85.7</v>
      </c>
      <c r="F94">
        <v>12.69</v>
      </c>
      <c r="G94">
        <v>82488</v>
      </c>
      <c r="H94" s="1">
        <v>71.77</v>
      </c>
      <c r="J94">
        <f t="shared" si="6"/>
        <v>0.68704663212435246</v>
      </c>
      <c r="K94">
        <f t="shared" si="7"/>
        <v>0.81120255496867699</v>
      </c>
      <c r="L94">
        <f t="shared" si="8"/>
        <v>0.79120879120879117</v>
      </c>
      <c r="M94">
        <f t="shared" si="9"/>
        <v>0.4016430853491556</v>
      </c>
      <c r="N94">
        <f t="shared" si="10"/>
        <v>0.1658728986684388</v>
      </c>
      <c r="O94">
        <f t="shared" si="11"/>
        <v>0.74152046783625625</v>
      </c>
    </row>
    <row r="95" spans="1:15" x14ac:dyDescent="0.25">
      <c r="A95">
        <v>2017</v>
      </c>
      <c r="B95">
        <v>19</v>
      </c>
      <c r="C95">
        <v>57.99</v>
      </c>
      <c r="D95">
        <v>86.51</v>
      </c>
      <c r="E95">
        <v>87.7</v>
      </c>
      <c r="F95">
        <v>12.28</v>
      </c>
      <c r="G95">
        <v>81247</v>
      </c>
      <c r="H95" s="1">
        <v>71.040000000000006</v>
      </c>
      <c r="J95">
        <f t="shared" si="6"/>
        <v>0.68471502590673594</v>
      </c>
      <c r="K95">
        <f t="shared" si="7"/>
        <v>0.86193342341235724</v>
      </c>
      <c r="L95">
        <f t="shared" si="8"/>
        <v>0.82090882090882089</v>
      </c>
      <c r="M95">
        <f t="shared" si="9"/>
        <v>0.38293016887266085</v>
      </c>
      <c r="N95">
        <f t="shared" si="10"/>
        <v>0.16332750826585279</v>
      </c>
      <c r="O95">
        <f t="shared" si="11"/>
        <v>0.65614035087719313</v>
      </c>
    </row>
    <row r="96" spans="1:15" x14ac:dyDescent="0.25">
      <c r="A96">
        <v>2018</v>
      </c>
      <c r="B96">
        <v>19</v>
      </c>
      <c r="C96">
        <v>56.49</v>
      </c>
      <c r="D96">
        <v>81.55</v>
      </c>
      <c r="E96">
        <v>81.97</v>
      </c>
      <c r="F96">
        <v>11.42</v>
      </c>
      <c r="G96">
        <v>80191</v>
      </c>
      <c r="H96" s="1">
        <v>70.55</v>
      </c>
      <c r="J96">
        <f t="shared" si="6"/>
        <v>0.64585492227979291</v>
      </c>
      <c r="K96">
        <f t="shared" si="7"/>
        <v>0.80100724726692052</v>
      </c>
      <c r="L96">
        <f t="shared" si="8"/>
        <v>0.73581823581823569</v>
      </c>
      <c r="M96">
        <f t="shared" si="9"/>
        <v>0.34367868553172065</v>
      </c>
      <c r="N96">
        <f t="shared" si="10"/>
        <v>0.16116156768154111</v>
      </c>
      <c r="O96">
        <f t="shared" si="11"/>
        <v>0.59883040935672427</v>
      </c>
    </row>
    <row r="97" spans="1:15" x14ac:dyDescent="0.25">
      <c r="A97">
        <v>2014</v>
      </c>
      <c r="B97">
        <v>20</v>
      </c>
      <c r="C97">
        <v>59.6</v>
      </c>
      <c r="D97">
        <v>80.569999999999993</v>
      </c>
      <c r="E97">
        <v>89.75</v>
      </c>
      <c r="F97">
        <v>11.8</v>
      </c>
      <c r="G97">
        <v>82738</v>
      </c>
      <c r="H97" s="1">
        <v>72.09</v>
      </c>
      <c r="J97">
        <f t="shared" si="6"/>
        <v>0.72642487046632143</v>
      </c>
      <c r="K97">
        <f t="shared" si="7"/>
        <v>0.78896941407689469</v>
      </c>
      <c r="L97">
        <f t="shared" si="8"/>
        <v>0.85135135135135132</v>
      </c>
      <c r="M97">
        <f t="shared" si="9"/>
        <v>0.36102236421725242</v>
      </c>
      <c r="N97">
        <f t="shared" si="10"/>
        <v>0.16638566869313381</v>
      </c>
      <c r="O97">
        <f t="shared" si="11"/>
        <v>0.7789473684210525</v>
      </c>
    </row>
    <row r="98" spans="1:15" x14ac:dyDescent="0.25">
      <c r="A98">
        <v>2015</v>
      </c>
      <c r="B98">
        <v>20</v>
      </c>
      <c r="C98">
        <v>58.09</v>
      </c>
      <c r="D98">
        <v>80.290000000000006</v>
      </c>
      <c r="E98">
        <v>95.11</v>
      </c>
      <c r="F98">
        <v>11.35</v>
      </c>
      <c r="G98">
        <v>82452</v>
      </c>
      <c r="H98" s="1">
        <v>71.63</v>
      </c>
      <c r="J98">
        <f t="shared" si="6"/>
        <v>0.68730569948186548</v>
      </c>
      <c r="K98">
        <f t="shared" si="7"/>
        <v>0.78553003316545889</v>
      </c>
      <c r="L98">
        <f t="shared" si="8"/>
        <v>0.93094743094743082</v>
      </c>
      <c r="M98">
        <f t="shared" si="9"/>
        <v>0.34048379735280687</v>
      </c>
      <c r="N98">
        <f t="shared" si="10"/>
        <v>0.16579905978488271</v>
      </c>
      <c r="O98">
        <f t="shared" si="11"/>
        <v>0.72514619883040832</v>
      </c>
    </row>
    <row r="99" spans="1:15" x14ac:dyDescent="0.25">
      <c r="A99">
        <v>2016</v>
      </c>
      <c r="B99">
        <v>20</v>
      </c>
      <c r="C99">
        <v>46.81</v>
      </c>
      <c r="D99">
        <v>82.71</v>
      </c>
      <c r="E99">
        <v>93.78</v>
      </c>
      <c r="F99">
        <v>11.03</v>
      </c>
      <c r="G99">
        <v>81995</v>
      </c>
      <c r="H99" s="1">
        <v>70.67</v>
      </c>
      <c r="J99">
        <f t="shared" si="6"/>
        <v>0.39507772020725401</v>
      </c>
      <c r="K99">
        <f t="shared" si="7"/>
        <v>0.81525611104286932</v>
      </c>
      <c r="L99">
        <f t="shared" si="8"/>
        <v>0.91119691119691115</v>
      </c>
      <c r="M99">
        <f t="shared" si="9"/>
        <v>0.32587859424920124</v>
      </c>
      <c r="N99">
        <f t="shared" si="10"/>
        <v>0.16486171617974024</v>
      </c>
      <c r="O99">
        <f t="shared" si="11"/>
        <v>0.612865497076023</v>
      </c>
    </row>
    <row r="100" spans="1:15" x14ac:dyDescent="0.25">
      <c r="A100">
        <v>2017</v>
      </c>
      <c r="B100">
        <v>20</v>
      </c>
      <c r="C100">
        <v>48.07</v>
      </c>
      <c r="D100">
        <v>82.17</v>
      </c>
      <c r="E100">
        <v>80.69</v>
      </c>
      <c r="F100">
        <v>10.48</v>
      </c>
      <c r="G100">
        <v>81221</v>
      </c>
      <c r="H100" s="1">
        <v>70.67</v>
      </c>
      <c r="J100">
        <f t="shared" si="6"/>
        <v>0.4277202072538861</v>
      </c>
      <c r="K100">
        <f t="shared" si="7"/>
        <v>0.80862301928510016</v>
      </c>
      <c r="L100">
        <f t="shared" si="8"/>
        <v>0.71681021681021673</v>
      </c>
      <c r="M100">
        <f t="shared" si="9"/>
        <v>0.30077590141487903</v>
      </c>
      <c r="N100">
        <f t="shared" si="10"/>
        <v>0.16327418018328452</v>
      </c>
      <c r="O100">
        <f t="shared" si="11"/>
        <v>0.612865497076023</v>
      </c>
    </row>
    <row r="101" spans="1:15" x14ac:dyDescent="0.25">
      <c r="A101">
        <v>2018</v>
      </c>
      <c r="B101">
        <v>20</v>
      </c>
      <c r="C101">
        <v>53.27</v>
      </c>
      <c r="D101">
        <v>82.46</v>
      </c>
      <c r="E101">
        <v>85.67</v>
      </c>
      <c r="F101">
        <v>10.31</v>
      </c>
      <c r="G101">
        <v>80095</v>
      </c>
      <c r="H101" s="1">
        <v>71.77</v>
      </c>
      <c r="J101">
        <f t="shared" si="6"/>
        <v>0.56243523316062194</v>
      </c>
      <c r="K101">
        <f t="shared" si="7"/>
        <v>0.81218523522908725</v>
      </c>
      <c r="L101">
        <f t="shared" si="8"/>
        <v>0.79076329076329077</v>
      </c>
      <c r="M101">
        <f t="shared" si="9"/>
        <v>0.29301688726608854</v>
      </c>
      <c r="N101">
        <f t="shared" si="10"/>
        <v>0.16096466399205822</v>
      </c>
      <c r="O101">
        <f t="shared" si="11"/>
        <v>0.74152046783625625</v>
      </c>
    </row>
    <row r="102" spans="1:15" x14ac:dyDescent="0.25">
      <c r="A102">
        <v>2014</v>
      </c>
      <c r="B102">
        <v>21</v>
      </c>
      <c r="C102">
        <v>46.52</v>
      </c>
      <c r="D102">
        <v>59.68</v>
      </c>
      <c r="E102">
        <v>79.83</v>
      </c>
      <c r="F102">
        <v>14.88</v>
      </c>
      <c r="G102">
        <v>108609</v>
      </c>
      <c r="H102" s="1">
        <v>72.33</v>
      </c>
      <c r="J102">
        <f t="shared" si="6"/>
        <v>0.38756476683937841</v>
      </c>
      <c r="K102">
        <f t="shared" si="7"/>
        <v>0.53236703107726335</v>
      </c>
      <c r="L102">
        <f t="shared" si="8"/>
        <v>0.70403920403920395</v>
      </c>
      <c r="M102">
        <f t="shared" si="9"/>
        <v>0.50159744408945683</v>
      </c>
      <c r="N102">
        <f t="shared" si="10"/>
        <v>0.21944916192867164</v>
      </c>
      <c r="O102">
        <f t="shared" si="11"/>
        <v>0.80701754385964841</v>
      </c>
    </row>
    <row r="103" spans="1:15" x14ac:dyDescent="0.25">
      <c r="A103">
        <v>2015</v>
      </c>
      <c r="B103">
        <v>21</v>
      </c>
      <c r="C103">
        <v>53.27</v>
      </c>
      <c r="D103">
        <v>64.92</v>
      </c>
      <c r="E103">
        <v>80.650000000000006</v>
      </c>
      <c r="F103">
        <v>15.61</v>
      </c>
      <c r="G103">
        <v>110122</v>
      </c>
      <c r="H103" s="1">
        <v>69.77</v>
      </c>
      <c r="J103">
        <f t="shared" si="6"/>
        <v>0.56243523316062194</v>
      </c>
      <c r="K103">
        <f t="shared" si="7"/>
        <v>0.59673258813413588</v>
      </c>
      <c r="L103">
        <f t="shared" si="8"/>
        <v>0.71621621621621623</v>
      </c>
      <c r="M103">
        <f t="shared" si="9"/>
        <v>0.53491556366955717</v>
      </c>
      <c r="N103">
        <f t="shared" si="10"/>
        <v>0.2225524461181258</v>
      </c>
      <c r="O103">
        <f t="shared" si="11"/>
        <v>0.5076023391812855</v>
      </c>
    </row>
    <row r="104" spans="1:15" x14ac:dyDescent="0.25">
      <c r="A104">
        <v>2016</v>
      </c>
      <c r="B104">
        <v>21</v>
      </c>
      <c r="C104">
        <v>53.23</v>
      </c>
      <c r="D104">
        <v>59.63</v>
      </c>
      <c r="E104">
        <v>77.150000000000006</v>
      </c>
      <c r="F104">
        <v>15.27</v>
      </c>
      <c r="G104">
        <v>109594</v>
      </c>
      <c r="H104" s="1">
        <v>67.62</v>
      </c>
      <c r="J104">
        <f t="shared" si="6"/>
        <v>0.56139896373056997</v>
      </c>
      <c r="K104">
        <f t="shared" si="7"/>
        <v>0.53175285591450694</v>
      </c>
      <c r="L104">
        <f t="shared" si="8"/>
        <v>0.66424116424116431</v>
      </c>
      <c r="M104">
        <f t="shared" si="9"/>
        <v>0.51939753537197619</v>
      </c>
      <c r="N104">
        <f t="shared" si="10"/>
        <v>0.22146947582596996</v>
      </c>
      <c r="O104">
        <f t="shared" si="11"/>
        <v>0.25614035087719278</v>
      </c>
    </row>
    <row r="105" spans="1:15" x14ac:dyDescent="0.25">
      <c r="A105">
        <v>2017</v>
      </c>
      <c r="B105">
        <v>21</v>
      </c>
      <c r="C105">
        <v>39.729999999999997</v>
      </c>
      <c r="D105">
        <v>74.13</v>
      </c>
      <c r="E105">
        <v>82.24</v>
      </c>
      <c r="F105">
        <v>14.91</v>
      </c>
      <c r="G105">
        <v>107007</v>
      </c>
      <c r="H105" s="1">
        <v>66.95</v>
      </c>
      <c r="J105">
        <f t="shared" si="6"/>
        <v>0.2116580310880829</v>
      </c>
      <c r="K105">
        <f t="shared" si="7"/>
        <v>0.70986365311386801</v>
      </c>
      <c r="L105">
        <f t="shared" si="8"/>
        <v>0.73982773982773964</v>
      </c>
      <c r="M105">
        <f t="shared" si="9"/>
        <v>0.50296668188041993</v>
      </c>
      <c r="N105">
        <f t="shared" si="10"/>
        <v>0.21616333161042606</v>
      </c>
      <c r="O105">
        <f t="shared" si="11"/>
        <v>0.17777777777777737</v>
      </c>
    </row>
    <row r="106" spans="1:15" x14ac:dyDescent="0.25">
      <c r="A106">
        <v>2018</v>
      </c>
      <c r="B106">
        <v>21</v>
      </c>
      <c r="C106">
        <v>40.47</v>
      </c>
      <c r="D106">
        <v>56.69</v>
      </c>
      <c r="E106">
        <v>79.36</v>
      </c>
      <c r="F106">
        <v>14.83</v>
      </c>
      <c r="G106">
        <v>106211</v>
      </c>
      <c r="H106" s="1">
        <v>70.56</v>
      </c>
      <c r="J106">
        <f t="shared" si="6"/>
        <v>0.23082901554404148</v>
      </c>
      <c r="K106">
        <f t="shared" si="7"/>
        <v>0.4956393563444294</v>
      </c>
      <c r="L106">
        <f t="shared" si="8"/>
        <v>0.69705969705969695</v>
      </c>
      <c r="M106">
        <f t="shared" si="9"/>
        <v>0.49931538110451845</v>
      </c>
      <c r="N106">
        <f t="shared" si="10"/>
        <v>0.21453067185179717</v>
      </c>
      <c r="O106">
        <f t="shared" si="11"/>
        <v>0.59999999999999964</v>
      </c>
    </row>
    <row r="107" spans="1:15" x14ac:dyDescent="0.25">
      <c r="A107">
        <v>2014</v>
      </c>
      <c r="B107">
        <v>22</v>
      </c>
      <c r="C107">
        <v>54.19</v>
      </c>
      <c r="D107">
        <v>56.73</v>
      </c>
      <c r="E107">
        <v>77.819999999999993</v>
      </c>
      <c r="F107">
        <v>15.48</v>
      </c>
      <c r="G107">
        <v>151714</v>
      </c>
      <c r="H107" s="1">
        <v>73.650000000000006</v>
      </c>
      <c r="J107">
        <f t="shared" si="6"/>
        <v>0.58626943005181353</v>
      </c>
      <c r="K107">
        <f t="shared" si="7"/>
        <v>0.49613069647463459</v>
      </c>
      <c r="L107">
        <f t="shared" si="8"/>
        <v>0.67419067419067402</v>
      </c>
      <c r="M107">
        <f t="shared" si="9"/>
        <v>0.52898219990871742</v>
      </c>
      <c r="N107">
        <f t="shared" si="10"/>
        <v>0.30786096958658432</v>
      </c>
      <c r="O107">
        <f t="shared" si="11"/>
        <v>0.96140350877193004</v>
      </c>
    </row>
    <row r="108" spans="1:15" x14ac:dyDescent="0.25">
      <c r="A108">
        <v>2015</v>
      </c>
      <c r="B108">
        <v>22</v>
      </c>
      <c r="C108">
        <v>52.77</v>
      </c>
      <c r="D108">
        <v>68.47</v>
      </c>
      <c r="E108">
        <v>80.849999999999994</v>
      </c>
      <c r="F108">
        <v>15.71</v>
      </c>
      <c r="G108">
        <v>152393</v>
      </c>
      <c r="H108" s="1">
        <v>73.09</v>
      </c>
      <c r="J108">
        <f t="shared" si="6"/>
        <v>0.54948186528497434</v>
      </c>
      <c r="K108">
        <f t="shared" si="7"/>
        <v>0.6403390246898415</v>
      </c>
      <c r="L108">
        <f t="shared" si="8"/>
        <v>0.71918621918621906</v>
      </c>
      <c r="M108">
        <f t="shared" si="9"/>
        <v>0.53947968963943405</v>
      </c>
      <c r="N108">
        <f t="shared" si="10"/>
        <v>0.30925365297365592</v>
      </c>
      <c r="O108">
        <f t="shared" si="11"/>
        <v>0.89590643274853787</v>
      </c>
    </row>
    <row r="109" spans="1:15" x14ac:dyDescent="0.25">
      <c r="A109">
        <v>2016</v>
      </c>
      <c r="B109">
        <v>22</v>
      </c>
      <c r="C109">
        <v>61.51</v>
      </c>
      <c r="D109">
        <v>68.66</v>
      </c>
      <c r="E109">
        <v>81.75</v>
      </c>
      <c r="F109">
        <v>14.6</v>
      </c>
      <c r="G109">
        <v>152912</v>
      </c>
      <c r="H109" s="1">
        <v>72.680000000000007</v>
      </c>
      <c r="J109">
        <f t="shared" si="6"/>
        <v>0.77590673575129543</v>
      </c>
      <c r="K109">
        <f t="shared" si="7"/>
        <v>0.64267289030831587</v>
      </c>
      <c r="L109">
        <f t="shared" si="8"/>
        <v>0.73255123255123245</v>
      </c>
      <c r="M109">
        <f t="shared" si="9"/>
        <v>0.48881789137380188</v>
      </c>
      <c r="N109">
        <f t="shared" si="10"/>
        <v>0.31031816354492275</v>
      </c>
      <c r="O109">
        <f t="shared" si="11"/>
        <v>0.84795321637426924</v>
      </c>
    </row>
    <row r="110" spans="1:15" x14ac:dyDescent="0.25">
      <c r="A110">
        <v>2017</v>
      </c>
      <c r="B110">
        <v>22</v>
      </c>
      <c r="C110">
        <v>39.340000000000003</v>
      </c>
      <c r="D110">
        <v>76.2</v>
      </c>
      <c r="E110">
        <v>94.02</v>
      </c>
      <c r="F110">
        <v>14.34</v>
      </c>
      <c r="G110">
        <v>151789</v>
      </c>
      <c r="H110" s="1">
        <v>69.790000000000006</v>
      </c>
      <c r="J110">
        <f t="shared" si="6"/>
        <v>0.20155440414507786</v>
      </c>
      <c r="K110">
        <f t="shared" si="7"/>
        <v>0.73529050485198377</v>
      </c>
      <c r="L110">
        <f t="shared" si="8"/>
        <v>0.91476091476091459</v>
      </c>
      <c r="M110">
        <f t="shared" si="9"/>
        <v>0.47695116385212227</v>
      </c>
      <c r="N110">
        <f t="shared" si="10"/>
        <v>0.30801480059399278</v>
      </c>
      <c r="O110">
        <f t="shared" si="11"/>
        <v>0.50994152046783636</v>
      </c>
    </row>
    <row r="111" spans="1:15" x14ac:dyDescent="0.25">
      <c r="A111">
        <v>2018</v>
      </c>
      <c r="B111">
        <v>22</v>
      </c>
      <c r="C111">
        <v>51.9</v>
      </c>
      <c r="D111">
        <v>79.28</v>
      </c>
      <c r="E111">
        <v>78.91</v>
      </c>
      <c r="F111">
        <v>13.16</v>
      </c>
      <c r="G111">
        <v>150697</v>
      </c>
      <c r="H111" s="1">
        <v>70.930000000000007</v>
      </c>
      <c r="J111">
        <f t="shared" si="6"/>
        <v>0.52694300518134718</v>
      </c>
      <c r="K111">
        <f t="shared" si="7"/>
        <v>0.7731236948777791</v>
      </c>
      <c r="L111">
        <f t="shared" si="8"/>
        <v>0.69037719037719025</v>
      </c>
      <c r="M111">
        <f t="shared" si="9"/>
        <v>0.42309447740757644</v>
      </c>
      <c r="N111">
        <f t="shared" si="10"/>
        <v>0.30577502112612504</v>
      </c>
      <c r="O111">
        <f t="shared" si="11"/>
        <v>0.64327485380116978</v>
      </c>
    </row>
    <row r="112" spans="1:15" x14ac:dyDescent="0.25">
      <c r="A112">
        <v>2014</v>
      </c>
      <c r="B112">
        <v>23</v>
      </c>
      <c r="C112">
        <v>42</v>
      </c>
      <c r="D112">
        <v>66.290000000000006</v>
      </c>
      <c r="E112">
        <v>76.72</v>
      </c>
      <c r="F112">
        <v>16.64</v>
      </c>
      <c r="G112">
        <v>133926</v>
      </c>
      <c r="H112" s="1">
        <v>72.78</v>
      </c>
      <c r="J112">
        <f t="shared" si="6"/>
        <v>0.27046632124352338</v>
      </c>
      <c r="K112">
        <f t="shared" si="7"/>
        <v>0.61356098759366173</v>
      </c>
      <c r="L112">
        <f t="shared" si="8"/>
        <v>0.6578556578556578</v>
      </c>
      <c r="M112">
        <f t="shared" si="9"/>
        <v>0.58192606115928802</v>
      </c>
      <c r="N112">
        <f t="shared" si="10"/>
        <v>0.27137635678948535</v>
      </c>
      <c r="O112">
        <f t="shared" si="11"/>
        <v>0.85964912280701722</v>
      </c>
    </row>
    <row r="113" spans="1:15" x14ac:dyDescent="0.25">
      <c r="A113">
        <v>2015</v>
      </c>
      <c r="B113">
        <v>23</v>
      </c>
      <c r="C113">
        <v>57.74</v>
      </c>
      <c r="D113">
        <v>60.22</v>
      </c>
      <c r="E113">
        <v>83.03</v>
      </c>
      <c r="F113">
        <v>17.079999999999998</v>
      </c>
      <c r="G113">
        <v>133571</v>
      </c>
      <c r="H113" s="1">
        <v>72.44</v>
      </c>
      <c r="J113">
        <f t="shared" si="6"/>
        <v>0.67823834196891208</v>
      </c>
      <c r="K113">
        <f t="shared" si="7"/>
        <v>0.53900012283503251</v>
      </c>
      <c r="L113">
        <f t="shared" si="8"/>
        <v>0.75155925155925152</v>
      </c>
      <c r="M113">
        <f t="shared" si="9"/>
        <v>0.60200821542674565</v>
      </c>
      <c r="N113">
        <f t="shared" si="10"/>
        <v>0.27064822335441846</v>
      </c>
      <c r="O113">
        <f t="shared" si="11"/>
        <v>0.81988304093567177</v>
      </c>
    </row>
    <row r="114" spans="1:15" x14ac:dyDescent="0.25">
      <c r="A114">
        <v>2016</v>
      </c>
      <c r="B114">
        <v>23</v>
      </c>
      <c r="C114">
        <v>60.29</v>
      </c>
      <c r="D114">
        <v>66.94</v>
      </c>
      <c r="E114">
        <v>82.29</v>
      </c>
      <c r="F114">
        <v>17.14</v>
      </c>
      <c r="G114">
        <v>13362</v>
      </c>
      <c r="H114" s="1">
        <v>73.87</v>
      </c>
      <c r="J114">
        <f t="shared" si="6"/>
        <v>0.74430051813471509</v>
      </c>
      <c r="K114">
        <f t="shared" si="7"/>
        <v>0.62154526470949512</v>
      </c>
      <c r="L114">
        <f t="shared" si="8"/>
        <v>0.74057024057024057</v>
      </c>
      <c r="M114">
        <f t="shared" si="9"/>
        <v>0.60474669100867184</v>
      </c>
      <c r="N114">
        <f t="shared" si="10"/>
        <v>2.4089935760171308E-2</v>
      </c>
      <c r="O114">
        <f t="shared" si="11"/>
        <v>0.98713450292397664</v>
      </c>
    </row>
    <row r="115" spans="1:15" x14ac:dyDescent="0.25">
      <c r="A115">
        <v>2017</v>
      </c>
      <c r="B115">
        <v>23</v>
      </c>
      <c r="C115">
        <v>43.09</v>
      </c>
      <c r="D115">
        <v>64.45</v>
      </c>
      <c r="E115">
        <v>86.36</v>
      </c>
      <c r="F115">
        <v>16.87</v>
      </c>
      <c r="G115">
        <v>133655</v>
      </c>
      <c r="H115" s="1">
        <v>72.2</v>
      </c>
      <c r="J115">
        <f t="shared" si="6"/>
        <v>0.29870466321243538</v>
      </c>
      <c r="K115">
        <f t="shared" si="7"/>
        <v>0.59095934160422559</v>
      </c>
      <c r="L115">
        <f t="shared" si="8"/>
        <v>0.8010098010098009</v>
      </c>
      <c r="M115">
        <f t="shared" si="9"/>
        <v>0.59242355089000454</v>
      </c>
      <c r="N115">
        <f t="shared" si="10"/>
        <v>0.27082051408271596</v>
      </c>
      <c r="O115">
        <f t="shared" si="11"/>
        <v>0.79181286549707586</v>
      </c>
    </row>
    <row r="116" spans="1:15" x14ac:dyDescent="0.25">
      <c r="A116">
        <v>2018</v>
      </c>
      <c r="B116">
        <v>23</v>
      </c>
      <c r="C116">
        <v>48.57</v>
      </c>
      <c r="D116">
        <v>74.739999999999995</v>
      </c>
      <c r="E116">
        <v>81.98</v>
      </c>
      <c r="F116">
        <v>15.31</v>
      </c>
      <c r="G116">
        <v>133092</v>
      </c>
      <c r="H116" s="2">
        <v>71.31</v>
      </c>
      <c r="J116">
        <f t="shared" si="6"/>
        <v>0.44067357512953376</v>
      </c>
      <c r="K116">
        <f t="shared" si="7"/>
        <v>0.71735659009949626</v>
      </c>
      <c r="L116">
        <f t="shared" si="8"/>
        <v>0.73596673596673601</v>
      </c>
      <c r="M116">
        <f t="shared" si="9"/>
        <v>0.52122318575992699</v>
      </c>
      <c r="N116">
        <f t="shared" si="10"/>
        <v>0.2696657559871028</v>
      </c>
      <c r="O116">
        <f t="shared" si="11"/>
        <v>0.68771929824561373</v>
      </c>
    </row>
    <row r="117" spans="1:15" x14ac:dyDescent="0.25">
      <c r="A117">
        <v>2014</v>
      </c>
      <c r="B117">
        <v>24</v>
      </c>
      <c r="C117">
        <v>65.08</v>
      </c>
      <c r="D117">
        <v>82.32</v>
      </c>
      <c r="E117">
        <v>79.58</v>
      </c>
      <c r="F117">
        <v>15.68</v>
      </c>
      <c r="G117">
        <v>132565</v>
      </c>
      <c r="H117" s="3">
        <v>72.27</v>
      </c>
      <c r="J117">
        <f t="shared" si="6"/>
        <v>0.86839378238341969</v>
      </c>
      <c r="K117">
        <f t="shared" si="7"/>
        <v>0.8104655447733693</v>
      </c>
      <c r="L117">
        <f t="shared" si="8"/>
        <v>0.70032670032670019</v>
      </c>
      <c r="M117">
        <f t="shared" si="9"/>
        <v>0.53811045184847095</v>
      </c>
      <c r="N117">
        <f t="shared" si="10"/>
        <v>0.26858483677504574</v>
      </c>
      <c r="O117">
        <f t="shared" si="11"/>
        <v>0.79999999999999905</v>
      </c>
    </row>
    <row r="118" spans="1:15" x14ac:dyDescent="0.25">
      <c r="A118">
        <v>2015</v>
      </c>
      <c r="B118">
        <v>24</v>
      </c>
      <c r="C118">
        <v>62.96</v>
      </c>
      <c r="D118">
        <v>85.74</v>
      </c>
      <c r="E118">
        <v>81.03</v>
      </c>
      <c r="F118">
        <v>15.38</v>
      </c>
      <c r="G118">
        <v>133146</v>
      </c>
      <c r="H118" s="2">
        <v>73.150000000000006</v>
      </c>
      <c r="J118">
        <f t="shared" si="6"/>
        <v>0.8134715025906738</v>
      </c>
      <c r="K118">
        <f t="shared" si="7"/>
        <v>0.85247512590590835</v>
      </c>
      <c r="L118">
        <f t="shared" si="8"/>
        <v>0.7218592218592218</v>
      </c>
      <c r="M118">
        <f t="shared" si="9"/>
        <v>0.52441807393884077</v>
      </c>
      <c r="N118">
        <f t="shared" si="10"/>
        <v>0.26977651431243693</v>
      </c>
      <c r="O118">
        <f t="shared" si="11"/>
        <v>0.90292397660818735</v>
      </c>
    </row>
    <row r="119" spans="1:15" x14ac:dyDescent="0.25">
      <c r="A119">
        <v>2016</v>
      </c>
      <c r="B119">
        <v>24</v>
      </c>
      <c r="C119">
        <v>69.19</v>
      </c>
      <c r="D119">
        <v>83.53</v>
      </c>
      <c r="E119">
        <v>78.39</v>
      </c>
      <c r="F119">
        <v>14.89</v>
      </c>
      <c r="G119">
        <v>132423</v>
      </c>
      <c r="H119" s="3">
        <v>73.53</v>
      </c>
      <c r="J119">
        <f t="shared" si="6"/>
        <v>0.97487046632124352</v>
      </c>
      <c r="K119">
        <f t="shared" si="7"/>
        <v>0.82532858371207474</v>
      </c>
      <c r="L119">
        <f t="shared" si="8"/>
        <v>0.68265518265518266</v>
      </c>
      <c r="M119">
        <f t="shared" si="9"/>
        <v>0.50205385668644453</v>
      </c>
      <c r="N119">
        <f t="shared" si="10"/>
        <v>0.268293583401019</v>
      </c>
      <c r="O119">
        <f t="shared" si="11"/>
        <v>0.94736842105263119</v>
      </c>
    </row>
    <row r="120" spans="1:15" x14ac:dyDescent="0.25">
      <c r="A120">
        <v>2017</v>
      </c>
      <c r="B120">
        <v>24</v>
      </c>
      <c r="C120">
        <v>53.98</v>
      </c>
      <c r="D120">
        <v>81.48</v>
      </c>
      <c r="E120">
        <v>81.22</v>
      </c>
      <c r="F120">
        <v>14.42</v>
      </c>
      <c r="G120">
        <v>130877</v>
      </c>
      <c r="H120" s="2">
        <v>72.989999999999995</v>
      </c>
      <c r="J120">
        <f t="shared" si="6"/>
        <v>0.58082901554404154</v>
      </c>
      <c r="K120">
        <f t="shared" si="7"/>
        <v>0.80014740203906154</v>
      </c>
      <c r="L120">
        <f t="shared" si="8"/>
        <v>0.72468072468072464</v>
      </c>
      <c r="M120">
        <f t="shared" si="9"/>
        <v>0.4806024646280237</v>
      </c>
      <c r="N120">
        <f t="shared" si="10"/>
        <v>0.26512261356830508</v>
      </c>
      <c r="O120">
        <f t="shared" si="11"/>
        <v>0.88421052631578834</v>
      </c>
    </row>
    <row r="121" spans="1:15" x14ac:dyDescent="0.25">
      <c r="A121">
        <v>2018</v>
      </c>
      <c r="B121">
        <v>24</v>
      </c>
      <c r="C121">
        <v>56.71</v>
      </c>
      <c r="D121">
        <v>93.66</v>
      </c>
      <c r="E121">
        <v>75.52</v>
      </c>
      <c r="F121">
        <v>13.8</v>
      </c>
      <c r="G121">
        <v>130352</v>
      </c>
      <c r="H121" s="3">
        <v>72.25</v>
      </c>
      <c r="J121">
        <f t="shared" si="6"/>
        <v>0.65155440414507793</v>
      </c>
      <c r="K121">
        <f t="shared" si="7"/>
        <v>0.949760471686525</v>
      </c>
      <c r="L121">
        <f t="shared" si="8"/>
        <v>0.64003564003563995</v>
      </c>
      <c r="M121">
        <f t="shared" si="9"/>
        <v>0.45230488361478777</v>
      </c>
      <c r="N121">
        <f t="shared" si="10"/>
        <v>0.26404579651644555</v>
      </c>
      <c r="O121">
        <f t="shared" si="11"/>
        <v>0.79766081871344974</v>
      </c>
    </row>
    <row r="122" spans="1:15" x14ac:dyDescent="0.25">
      <c r="A122">
        <v>2014</v>
      </c>
      <c r="B122">
        <v>25</v>
      </c>
      <c r="C122">
        <v>64.89</v>
      </c>
      <c r="D122">
        <v>90.79</v>
      </c>
      <c r="E122">
        <v>89.23</v>
      </c>
      <c r="F122">
        <v>13.41</v>
      </c>
      <c r="G122">
        <v>146386</v>
      </c>
      <c r="H122" s="2">
        <v>72.12</v>
      </c>
      <c r="J122">
        <f t="shared" si="6"/>
        <v>0.86347150259067362</v>
      </c>
      <c r="K122">
        <f t="shared" si="7"/>
        <v>0.91450681734430672</v>
      </c>
      <c r="L122">
        <f t="shared" si="8"/>
        <v>0.84362934362934361</v>
      </c>
      <c r="M122">
        <f t="shared" si="9"/>
        <v>0.43450479233226835</v>
      </c>
      <c r="N122">
        <f t="shared" si="10"/>
        <v>0.29693281482028439</v>
      </c>
      <c r="O122">
        <f t="shared" si="11"/>
        <v>0.78245614035087718</v>
      </c>
    </row>
    <row r="123" spans="1:15" x14ac:dyDescent="0.25">
      <c r="A123">
        <v>2015</v>
      </c>
      <c r="B123">
        <v>25</v>
      </c>
      <c r="C123">
        <v>67.23</v>
      </c>
      <c r="D123">
        <v>90.67</v>
      </c>
      <c r="E123">
        <v>90.38</v>
      </c>
      <c r="F123">
        <v>13.63</v>
      </c>
      <c r="G123">
        <v>148989</v>
      </c>
      <c r="H123" s="3">
        <v>69.5</v>
      </c>
      <c r="J123">
        <f t="shared" si="6"/>
        <v>0.92409326424870486</v>
      </c>
      <c r="K123">
        <f t="shared" si="7"/>
        <v>0.91303279695369122</v>
      </c>
      <c r="L123">
        <f t="shared" si="8"/>
        <v>0.86070686070686053</v>
      </c>
      <c r="M123">
        <f t="shared" si="9"/>
        <v>0.44454586946599728</v>
      </c>
      <c r="N123">
        <f t="shared" si="10"/>
        <v>0.30227177631740876</v>
      </c>
      <c r="O123">
        <f t="shared" si="11"/>
        <v>0.47602339181286485</v>
      </c>
    </row>
    <row r="124" spans="1:15" x14ac:dyDescent="0.25">
      <c r="A124">
        <v>2016</v>
      </c>
      <c r="B124">
        <v>25</v>
      </c>
      <c r="C124">
        <v>54.09</v>
      </c>
      <c r="D124">
        <v>96.18</v>
      </c>
      <c r="E124">
        <v>84.41</v>
      </c>
      <c r="F124">
        <v>13.19</v>
      </c>
      <c r="G124">
        <v>150267</v>
      </c>
      <c r="H124" s="2">
        <v>68.540000000000006</v>
      </c>
      <c r="J124">
        <f t="shared" si="6"/>
        <v>0.5836787564766841</v>
      </c>
      <c r="K124">
        <f t="shared" si="7"/>
        <v>0.9807148998894486</v>
      </c>
      <c r="L124">
        <f t="shared" si="8"/>
        <v>0.77205227205227189</v>
      </c>
      <c r="M124">
        <f t="shared" si="9"/>
        <v>0.42446371519853943</v>
      </c>
      <c r="N124">
        <f t="shared" si="10"/>
        <v>0.30489305668364963</v>
      </c>
      <c r="O124">
        <f t="shared" si="11"/>
        <v>0.36374269005847959</v>
      </c>
    </row>
    <row r="125" spans="1:15" x14ac:dyDescent="0.25">
      <c r="A125">
        <v>2017</v>
      </c>
      <c r="B125">
        <v>25</v>
      </c>
      <c r="C125">
        <v>50.94</v>
      </c>
      <c r="D125">
        <v>93.97</v>
      </c>
      <c r="E125">
        <v>86.14</v>
      </c>
      <c r="F125">
        <v>12.8</v>
      </c>
      <c r="G125">
        <v>150356</v>
      </c>
      <c r="H125" s="3">
        <v>70.19</v>
      </c>
      <c r="J125">
        <f t="shared" si="6"/>
        <v>0.50207253886010372</v>
      </c>
      <c r="K125">
        <f t="shared" si="7"/>
        <v>0.95356835769561477</v>
      </c>
      <c r="L125">
        <f t="shared" si="8"/>
        <v>0.79774279774279766</v>
      </c>
      <c r="M125">
        <f t="shared" si="9"/>
        <v>0.40666362391602007</v>
      </c>
      <c r="N125">
        <f t="shared" si="10"/>
        <v>0.305075602812441</v>
      </c>
      <c r="O125">
        <f t="shared" si="11"/>
        <v>0.55672514619882951</v>
      </c>
    </row>
    <row r="126" spans="1:15" x14ac:dyDescent="0.25">
      <c r="A126">
        <v>2018</v>
      </c>
      <c r="B126">
        <v>25</v>
      </c>
      <c r="C126">
        <v>58.4</v>
      </c>
      <c r="D126">
        <v>94.41</v>
      </c>
      <c r="E126">
        <v>88.42</v>
      </c>
      <c r="F126">
        <v>11.89</v>
      </c>
      <c r="G126">
        <v>14977</v>
      </c>
      <c r="H126" s="2">
        <v>66.040000000000006</v>
      </c>
      <c r="J126">
        <f t="shared" si="6"/>
        <v>0.69533678756476691</v>
      </c>
      <c r="K126">
        <f t="shared" si="7"/>
        <v>0.95897309912787121</v>
      </c>
      <c r="L126">
        <f t="shared" si="8"/>
        <v>0.83160083160083154</v>
      </c>
      <c r="M126">
        <f t="shared" si="9"/>
        <v>0.36513007759014149</v>
      </c>
      <c r="N126">
        <f t="shared" si="10"/>
        <v>2.7402430119701036E-2</v>
      </c>
      <c r="O126">
        <f t="shared" si="11"/>
        <v>7.1345029239766045E-2</v>
      </c>
    </row>
    <row r="127" spans="1:15" x14ac:dyDescent="0.25">
      <c r="A127">
        <v>2014</v>
      </c>
      <c r="B127">
        <v>26</v>
      </c>
      <c r="C127">
        <v>36.26</v>
      </c>
      <c r="D127">
        <v>35.270000000000003</v>
      </c>
      <c r="E127">
        <v>61.8</v>
      </c>
      <c r="F127">
        <v>22.38</v>
      </c>
      <c r="G127">
        <v>172954</v>
      </c>
      <c r="H127" s="3">
        <v>68.53</v>
      </c>
      <c r="J127">
        <f t="shared" si="6"/>
        <v>0.12176165803108809</v>
      </c>
      <c r="K127">
        <f t="shared" si="7"/>
        <v>0.23252671661957997</v>
      </c>
      <c r="L127">
        <f t="shared" si="8"/>
        <v>0.4362934362934362</v>
      </c>
      <c r="M127">
        <f t="shared" si="9"/>
        <v>0.84390689183021439</v>
      </c>
      <c r="N127">
        <f t="shared" si="10"/>
        <v>0.35142591088467184</v>
      </c>
      <c r="O127">
        <f t="shared" si="11"/>
        <v>0.36257309941520416</v>
      </c>
    </row>
    <row r="128" spans="1:15" x14ac:dyDescent="0.25">
      <c r="A128">
        <v>2015</v>
      </c>
      <c r="B128">
        <v>26</v>
      </c>
      <c r="C128">
        <v>46.37</v>
      </c>
      <c r="D128">
        <v>36.61</v>
      </c>
      <c r="E128">
        <v>63.69</v>
      </c>
      <c r="F128">
        <v>22.57</v>
      </c>
      <c r="G128">
        <v>172046</v>
      </c>
      <c r="H128" s="2">
        <v>66.47</v>
      </c>
      <c r="J128">
        <f t="shared" si="6"/>
        <v>0.38367875647668398</v>
      </c>
      <c r="K128">
        <f t="shared" si="7"/>
        <v>0.24898661098145192</v>
      </c>
      <c r="L128">
        <f t="shared" si="8"/>
        <v>0.46435996435996429</v>
      </c>
      <c r="M128">
        <f t="shared" si="9"/>
        <v>0.85257873117298033</v>
      </c>
      <c r="N128">
        <f t="shared" si="10"/>
        <v>0.3495635301549796</v>
      </c>
      <c r="O128">
        <f t="shared" si="11"/>
        <v>0.12163742690058391</v>
      </c>
    </row>
    <row r="129" spans="1:15" x14ac:dyDescent="0.25">
      <c r="A129">
        <v>2016</v>
      </c>
      <c r="B129">
        <v>26</v>
      </c>
      <c r="C129">
        <v>48.46</v>
      </c>
      <c r="D129">
        <v>35.51</v>
      </c>
      <c r="E129">
        <v>72.36</v>
      </c>
      <c r="F129">
        <v>21.41</v>
      </c>
      <c r="G129">
        <v>168849</v>
      </c>
      <c r="H129" s="3">
        <v>69.900000000000006</v>
      </c>
      <c r="J129">
        <f t="shared" si="6"/>
        <v>0.4378238341968913</v>
      </c>
      <c r="K129">
        <f t="shared" si="7"/>
        <v>0.2354747574008107</v>
      </c>
      <c r="L129">
        <f t="shared" si="8"/>
        <v>0.59310959310959299</v>
      </c>
      <c r="M129">
        <f t="shared" si="9"/>
        <v>0.79963486992240984</v>
      </c>
      <c r="N129">
        <f t="shared" si="10"/>
        <v>0.34300622707917988</v>
      </c>
      <c r="O129">
        <f t="shared" si="11"/>
        <v>0.52280701754385972</v>
      </c>
    </row>
    <row r="130" spans="1:15" x14ac:dyDescent="0.25">
      <c r="A130">
        <v>2017</v>
      </c>
      <c r="B130">
        <v>26</v>
      </c>
      <c r="C130">
        <v>45.07</v>
      </c>
      <c r="D130">
        <v>37.26</v>
      </c>
      <c r="E130">
        <v>79.040000000000006</v>
      </c>
      <c r="F130">
        <v>21.32</v>
      </c>
      <c r="G130">
        <v>166049</v>
      </c>
      <c r="H130" s="2">
        <v>73.709999999999994</v>
      </c>
      <c r="J130">
        <f t="shared" si="6"/>
        <v>0.35000000000000009</v>
      </c>
      <c r="K130">
        <f t="shared" si="7"/>
        <v>0.25697088809728535</v>
      </c>
      <c r="L130">
        <f t="shared" si="8"/>
        <v>0.69230769230769229</v>
      </c>
      <c r="M130">
        <f t="shared" si="9"/>
        <v>0.79552715654952078</v>
      </c>
      <c r="N130">
        <f t="shared" si="10"/>
        <v>0.33726320280259586</v>
      </c>
      <c r="O130">
        <f t="shared" si="11"/>
        <v>0.96842105263157774</v>
      </c>
    </row>
    <row r="131" spans="1:15" x14ac:dyDescent="0.25">
      <c r="A131">
        <v>2018</v>
      </c>
      <c r="B131">
        <v>26</v>
      </c>
      <c r="C131">
        <v>49.37</v>
      </c>
      <c r="D131">
        <v>40.340000000000003</v>
      </c>
      <c r="E131">
        <v>60.54</v>
      </c>
      <c r="F131">
        <v>19.59</v>
      </c>
      <c r="G131">
        <v>166842</v>
      </c>
      <c r="H131" s="3">
        <v>72.099999999999994</v>
      </c>
      <c r="J131">
        <f t="shared" ref="J131:J191" si="12" xml:space="preserve"> (C131-$C$192) / ($C$193 - $C$192)</f>
        <v>0.46139896373056999</v>
      </c>
      <c r="K131">
        <f t="shared" ref="K131:K191" si="13" xml:space="preserve"> (D131-$D$192) / ($D$193 - $D$192)</f>
        <v>0.29480407812308074</v>
      </c>
      <c r="L131">
        <f t="shared" ref="L131:L191" si="14" xml:space="preserve"> (E131-$E$192) / ($E$193 - $E$192)</f>
        <v>0.41758241758241754</v>
      </c>
      <c r="M131">
        <f t="shared" ref="M131:M191" si="15" xml:space="preserve"> (F131-$F$192) / ($F$193 - $F$192)</f>
        <v>0.71656777727065268</v>
      </c>
      <c r="N131">
        <f t="shared" ref="N131:N191" si="16" xml:space="preserve"> (G131-$G$192) / ($G$193 - $G$192)</f>
        <v>0.33888970932092838</v>
      </c>
      <c r="O131">
        <f t="shared" ref="O131:O191" si="17" xml:space="preserve"> (H131-$H$192) / ($H$193 - $H$192)</f>
        <v>0.78011695906432632</v>
      </c>
    </row>
    <row r="132" spans="1:15" x14ac:dyDescent="0.25">
      <c r="A132">
        <v>2014</v>
      </c>
      <c r="B132">
        <v>27</v>
      </c>
      <c r="C132">
        <v>60.61</v>
      </c>
      <c r="D132">
        <v>45.17</v>
      </c>
      <c r="E132">
        <v>72.27</v>
      </c>
      <c r="F132">
        <v>25.8</v>
      </c>
      <c r="G132">
        <v>126239</v>
      </c>
      <c r="H132" s="2">
        <v>71.87</v>
      </c>
      <c r="J132">
        <f t="shared" si="12"/>
        <v>0.75259067357512965</v>
      </c>
      <c r="K132">
        <f t="shared" si="13"/>
        <v>0.35413339884535072</v>
      </c>
      <c r="L132">
        <f t="shared" si="14"/>
        <v>0.59177309177309168</v>
      </c>
      <c r="M132">
        <f t="shared" si="15"/>
        <v>1</v>
      </c>
      <c r="N132">
        <f t="shared" si="16"/>
        <v>0.25560970407016337</v>
      </c>
      <c r="O132">
        <f t="shared" si="17"/>
        <v>0.75321637426900578</v>
      </c>
    </row>
    <row r="133" spans="1:15" x14ac:dyDescent="0.25">
      <c r="A133">
        <v>2015</v>
      </c>
      <c r="B133">
        <v>27</v>
      </c>
      <c r="C133">
        <v>62.07</v>
      </c>
      <c r="D133">
        <v>49.26</v>
      </c>
      <c r="E133">
        <v>79.08</v>
      </c>
      <c r="F133">
        <v>25.69</v>
      </c>
      <c r="G133">
        <v>128052</v>
      </c>
      <c r="H133" s="3">
        <v>71.11</v>
      </c>
      <c r="J133">
        <f t="shared" si="12"/>
        <v>0.79041450777202094</v>
      </c>
      <c r="K133">
        <f t="shared" si="13"/>
        <v>0.40437292715882572</v>
      </c>
      <c r="L133">
        <f t="shared" si="14"/>
        <v>0.69290169290169279</v>
      </c>
      <c r="M133">
        <f t="shared" si="15"/>
        <v>0.99497946143313554</v>
      </c>
      <c r="N133">
        <f t="shared" si="16"/>
        <v>0.25932831228925152</v>
      </c>
      <c r="O133">
        <f t="shared" si="17"/>
        <v>0.66432748538011632</v>
      </c>
    </row>
    <row r="134" spans="1:15" x14ac:dyDescent="0.25">
      <c r="A134">
        <v>2016</v>
      </c>
      <c r="B134">
        <v>27</v>
      </c>
      <c r="C134">
        <v>51.21</v>
      </c>
      <c r="D134">
        <v>54.29</v>
      </c>
      <c r="E134">
        <v>80.819999999999993</v>
      </c>
      <c r="F134">
        <v>24.11</v>
      </c>
      <c r="G134">
        <v>127112</v>
      </c>
      <c r="H134" s="2">
        <v>70.77</v>
      </c>
      <c r="J134">
        <f t="shared" si="12"/>
        <v>0.50906735751295351</v>
      </c>
      <c r="K134">
        <f t="shared" si="13"/>
        <v>0.46615894853212142</v>
      </c>
      <c r="L134">
        <f t="shared" si="14"/>
        <v>0.71874071874071854</v>
      </c>
      <c r="M134">
        <f t="shared" si="15"/>
        <v>0.92286627110908259</v>
      </c>
      <c r="N134">
        <f t="shared" si="16"/>
        <v>0.25740029699639833</v>
      </c>
      <c r="O134">
        <f t="shared" si="17"/>
        <v>0.62456140350877087</v>
      </c>
    </row>
    <row r="135" spans="1:15" x14ac:dyDescent="0.25">
      <c r="A135">
        <v>2017</v>
      </c>
      <c r="B135">
        <v>27</v>
      </c>
      <c r="C135">
        <v>47.2</v>
      </c>
      <c r="D135">
        <v>55.77</v>
      </c>
      <c r="E135">
        <v>85.17</v>
      </c>
      <c r="F135">
        <v>23.56</v>
      </c>
      <c r="G135">
        <v>123832</v>
      </c>
      <c r="H135" s="3">
        <v>72.16</v>
      </c>
      <c r="J135">
        <f t="shared" si="12"/>
        <v>0.40518134715025922</v>
      </c>
      <c r="K135">
        <f t="shared" si="13"/>
        <v>0.48433853334971144</v>
      </c>
      <c r="L135">
        <f t="shared" si="14"/>
        <v>0.78333828333828326</v>
      </c>
      <c r="M135">
        <f t="shared" si="15"/>
        <v>0.89776357827476028</v>
      </c>
      <c r="N135">
        <f t="shared" si="16"/>
        <v>0.25067275427239982</v>
      </c>
      <c r="O135">
        <f t="shared" si="17"/>
        <v>0.78713450292397569</v>
      </c>
    </row>
    <row r="136" spans="1:15" x14ac:dyDescent="0.25">
      <c r="A136">
        <v>2018</v>
      </c>
      <c r="B136">
        <v>27</v>
      </c>
      <c r="C136">
        <v>56.73</v>
      </c>
      <c r="D136">
        <v>67.88</v>
      </c>
      <c r="E136">
        <v>81.16</v>
      </c>
      <c r="F136">
        <v>21.21</v>
      </c>
      <c r="G136">
        <v>122857</v>
      </c>
      <c r="H136" s="2">
        <v>71.739999999999995</v>
      </c>
      <c r="J136">
        <f t="shared" si="12"/>
        <v>0.65207253886010363</v>
      </c>
      <c r="K136">
        <f t="shared" si="13"/>
        <v>0.6330917577693157</v>
      </c>
      <c r="L136">
        <f t="shared" si="14"/>
        <v>0.72378972378972373</v>
      </c>
      <c r="M136">
        <f t="shared" si="15"/>
        <v>0.79050661798265631</v>
      </c>
      <c r="N136">
        <f t="shared" si="16"/>
        <v>0.24867295117608934</v>
      </c>
      <c r="O136">
        <f t="shared" si="17"/>
        <v>0.73801169590643156</v>
      </c>
    </row>
    <row r="137" spans="1:15" x14ac:dyDescent="0.25">
      <c r="A137">
        <v>2014</v>
      </c>
      <c r="B137">
        <v>28</v>
      </c>
      <c r="C137">
        <v>54.47</v>
      </c>
      <c r="D137">
        <v>46.37</v>
      </c>
      <c r="E137">
        <v>90.1</v>
      </c>
      <c r="F137">
        <v>17.739999999999998</v>
      </c>
      <c r="G137">
        <v>107883</v>
      </c>
      <c r="H137" s="3">
        <v>70.83</v>
      </c>
      <c r="J137">
        <f t="shared" si="12"/>
        <v>0.59352331606217623</v>
      </c>
      <c r="K137">
        <f t="shared" si="13"/>
        <v>0.36887360275150471</v>
      </c>
      <c r="L137">
        <f t="shared" si="14"/>
        <v>0.85654885654885637</v>
      </c>
      <c r="M137">
        <f t="shared" si="15"/>
        <v>0.63213144682793232</v>
      </c>
      <c r="N137">
        <f t="shared" si="16"/>
        <v>0.21796007777695733</v>
      </c>
      <c r="O137">
        <f t="shared" si="17"/>
        <v>0.63157894736842024</v>
      </c>
    </row>
    <row r="138" spans="1:15" x14ac:dyDescent="0.25">
      <c r="A138">
        <v>2015</v>
      </c>
      <c r="B138">
        <v>28</v>
      </c>
      <c r="C138">
        <v>48.05</v>
      </c>
      <c r="D138">
        <v>34.22</v>
      </c>
      <c r="E138">
        <v>79.72</v>
      </c>
      <c r="F138">
        <v>17.41</v>
      </c>
      <c r="G138">
        <v>10824</v>
      </c>
      <c r="H138" s="2">
        <v>70.8</v>
      </c>
      <c r="J138">
        <f t="shared" si="12"/>
        <v>0.42720207253886011</v>
      </c>
      <c r="K138">
        <f t="shared" si="13"/>
        <v>0.21962903820169513</v>
      </c>
      <c r="L138">
        <f t="shared" si="14"/>
        <v>0.70240570240570233</v>
      </c>
      <c r="M138">
        <f t="shared" si="15"/>
        <v>0.61706983112733904</v>
      </c>
      <c r="N138">
        <f t="shared" si="16"/>
        <v>1.888429446946762E-2</v>
      </c>
      <c r="O138">
        <f t="shared" si="17"/>
        <v>0.62807017543859556</v>
      </c>
    </row>
    <row r="139" spans="1:15" x14ac:dyDescent="0.25">
      <c r="A139">
        <v>2016</v>
      </c>
      <c r="B139">
        <v>28</v>
      </c>
      <c r="C139">
        <v>52.29</v>
      </c>
      <c r="D139">
        <v>31.49</v>
      </c>
      <c r="E139">
        <v>80.45</v>
      </c>
      <c r="F139">
        <v>16.7</v>
      </c>
      <c r="G139">
        <v>107182</v>
      </c>
      <c r="H139" s="3">
        <v>71.87</v>
      </c>
      <c r="J139">
        <f t="shared" si="12"/>
        <v>0.53704663212435244</v>
      </c>
      <c r="K139">
        <f t="shared" si="13"/>
        <v>0.18609507431519468</v>
      </c>
      <c r="L139">
        <f t="shared" si="14"/>
        <v>0.71324621324621318</v>
      </c>
      <c r="M139">
        <f t="shared" si="15"/>
        <v>0.58466453674121399</v>
      </c>
      <c r="N139">
        <f t="shared" si="16"/>
        <v>0.21652227062771257</v>
      </c>
      <c r="O139">
        <f t="shared" si="17"/>
        <v>0.75321637426900578</v>
      </c>
    </row>
    <row r="140" spans="1:15" x14ac:dyDescent="0.25">
      <c r="A140">
        <v>2017</v>
      </c>
      <c r="B140">
        <v>28</v>
      </c>
      <c r="C140">
        <v>37.53</v>
      </c>
      <c r="D140">
        <v>19.71</v>
      </c>
      <c r="E140">
        <v>88.09</v>
      </c>
      <c r="F140">
        <v>16</v>
      </c>
      <c r="G140">
        <v>105049</v>
      </c>
      <c r="H140" s="2">
        <v>72.36</v>
      </c>
      <c r="J140">
        <f t="shared" si="12"/>
        <v>0.15466321243523323</v>
      </c>
      <c r="K140">
        <f t="shared" si="13"/>
        <v>4.1395405969782598E-2</v>
      </c>
      <c r="L140">
        <f t="shared" si="14"/>
        <v>0.82670032670032667</v>
      </c>
      <c r="M140">
        <f t="shared" si="15"/>
        <v>0.55271565495207664</v>
      </c>
      <c r="N140">
        <f t="shared" si="16"/>
        <v>0.21214731677701479</v>
      </c>
      <c r="O140">
        <f t="shared" si="17"/>
        <v>0.8105263157894731</v>
      </c>
    </row>
    <row r="141" spans="1:15" x14ac:dyDescent="0.25">
      <c r="A141">
        <v>2018</v>
      </c>
      <c r="B141">
        <v>28</v>
      </c>
      <c r="C141">
        <v>39.26</v>
      </c>
      <c r="D141">
        <v>16.64</v>
      </c>
      <c r="E141">
        <v>71.13</v>
      </c>
      <c r="F141">
        <v>14.47</v>
      </c>
      <c r="G141">
        <v>103727</v>
      </c>
      <c r="H141" s="3">
        <v>69.819999999999993</v>
      </c>
      <c r="J141">
        <f t="shared" si="12"/>
        <v>0.19948186528497411</v>
      </c>
      <c r="K141">
        <f t="shared" si="13"/>
        <v>3.6850509765385176E-3</v>
      </c>
      <c r="L141">
        <f t="shared" si="14"/>
        <v>0.57484407484407474</v>
      </c>
      <c r="M141">
        <f t="shared" si="15"/>
        <v>0.48288452761296213</v>
      </c>
      <c r="N141">
        <f t="shared" si="16"/>
        <v>0.20943578888642758</v>
      </c>
      <c r="O141">
        <f t="shared" si="17"/>
        <v>0.51345029239765938</v>
      </c>
    </row>
    <row r="142" spans="1:15" x14ac:dyDescent="0.25">
      <c r="A142">
        <v>2014</v>
      </c>
      <c r="B142">
        <v>29</v>
      </c>
      <c r="C142">
        <v>33.93</v>
      </c>
      <c r="D142">
        <v>29.87</v>
      </c>
      <c r="E142">
        <v>68.63</v>
      </c>
      <c r="F142">
        <v>20.49</v>
      </c>
      <c r="G142">
        <v>103999</v>
      </c>
      <c r="H142" s="2">
        <v>67.67</v>
      </c>
      <c r="J142">
        <f t="shared" si="12"/>
        <v>6.139896373056998E-2</v>
      </c>
      <c r="K142">
        <f t="shared" si="13"/>
        <v>0.16619579904188678</v>
      </c>
      <c r="L142">
        <f t="shared" si="14"/>
        <v>0.53771903771903762</v>
      </c>
      <c r="M142">
        <f t="shared" si="15"/>
        <v>0.75764491099954345</v>
      </c>
      <c r="N142">
        <f t="shared" si="16"/>
        <v>0.20999368267329577</v>
      </c>
      <c r="O142">
        <f t="shared" si="17"/>
        <v>0.26198830409356672</v>
      </c>
    </row>
    <row r="143" spans="1:15" x14ac:dyDescent="0.25">
      <c r="A143">
        <v>2015</v>
      </c>
      <c r="B143">
        <v>29</v>
      </c>
      <c r="C143">
        <v>49.54</v>
      </c>
      <c r="D143">
        <v>29.75</v>
      </c>
      <c r="E143">
        <v>75.260000000000005</v>
      </c>
      <c r="F143">
        <v>20.2</v>
      </c>
      <c r="G143">
        <v>104694</v>
      </c>
      <c r="H143" s="3">
        <v>67.05</v>
      </c>
      <c r="J143">
        <f t="shared" si="12"/>
        <v>0.46580310880829023</v>
      </c>
      <c r="K143">
        <f t="shared" si="13"/>
        <v>0.16472177865127136</v>
      </c>
      <c r="L143">
        <f t="shared" si="14"/>
        <v>0.63617463617463621</v>
      </c>
      <c r="M143">
        <f t="shared" si="15"/>
        <v>0.74440894568690086</v>
      </c>
      <c r="N143">
        <f t="shared" si="16"/>
        <v>0.21141918334194787</v>
      </c>
      <c r="O143">
        <f t="shared" si="17"/>
        <v>0.18947368421052524</v>
      </c>
    </row>
    <row r="144" spans="1:15" x14ac:dyDescent="0.25">
      <c r="A144">
        <v>2016</v>
      </c>
      <c r="B144">
        <v>29</v>
      </c>
      <c r="C144">
        <v>48.34</v>
      </c>
      <c r="D144">
        <v>36.81</v>
      </c>
      <c r="E144">
        <v>76.69</v>
      </c>
      <c r="F144">
        <v>20.09</v>
      </c>
      <c r="G144">
        <v>103946</v>
      </c>
      <c r="H144" s="2">
        <v>70.709999999999994</v>
      </c>
      <c r="J144">
        <f t="shared" si="12"/>
        <v>0.43471502590673594</v>
      </c>
      <c r="K144">
        <f t="shared" si="13"/>
        <v>0.25144331163247763</v>
      </c>
      <c r="L144">
        <f t="shared" si="14"/>
        <v>0.65741015741015729</v>
      </c>
      <c r="M144">
        <f t="shared" si="15"/>
        <v>0.73938840712003651</v>
      </c>
      <c r="N144">
        <f t="shared" si="16"/>
        <v>0.20988497542806042</v>
      </c>
      <c r="O144">
        <f t="shared" si="17"/>
        <v>0.61754385964912151</v>
      </c>
    </row>
    <row r="145" spans="1:15" x14ac:dyDescent="0.25">
      <c r="A145">
        <v>2017</v>
      </c>
      <c r="B145">
        <v>29</v>
      </c>
      <c r="C145">
        <v>34.49</v>
      </c>
      <c r="D145">
        <v>16.34</v>
      </c>
      <c r="E145">
        <v>74.33</v>
      </c>
      <c r="F145">
        <v>19.62</v>
      </c>
      <c r="G145">
        <v>101979</v>
      </c>
      <c r="H145" s="3">
        <v>73.69</v>
      </c>
      <c r="J145">
        <f t="shared" si="12"/>
        <v>7.5906735751295432E-2</v>
      </c>
      <c r="K145">
        <f t="shared" si="13"/>
        <v>0</v>
      </c>
      <c r="L145">
        <f t="shared" si="14"/>
        <v>0.62236412236412231</v>
      </c>
      <c r="M145">
        <f t="shared" si="15"/>
        <v>0.71793701506161567</v>
      </c>
      <c r="N145">
        <f t="shared" si="16"/>
        <v>0.20585050087376011</v>
      </c>
      <c r="O145">
        <f t="shared" si="17"/>
        <v>0.96608187134502854</v>
      </c>
    </row>
    <row r="146" spans="1:15" x14ac:dyDescent="0.25">
      <c r="A146">
        <v>2018</v>
      </c>
      <c r="B146">
        <v>29</v>
      </c>
      <c r="C146">
        <v>40.72</v>
      </c>
      <c r="D146">
        <v>17.68</v>
      </c>
      <c r="E146">
        <v>79.790000000000006</v>
      </c>
      <c r="F146">
        <v>20.16</v>
      </c>
      <c r="G146">
        <v>100098</v>
      </c>
      <c r="H146" s="2">
        <v>73.17</v>
      </c>
      <c r="J146">
        <f t="shared" si="12"/>
        <v>0.23730569948186533</v>
      </c>
      <c r="K146">
        <f t="shared" si="13"/>
        <v>1.6459894361872004E-2</v>
      </c>
      <c r="L146">
        <f t="shared" si="14"/>
        <v>0.70344520344520345</v>
      </c>
      <c r="M146">
        <f t="shared" si="15"/>
        <v>0.74258329529895017</v>
      </c>
      <c r="N146">
        <f t="shared" si="16"/>
        <v>0.20199241920795491</v>
      </c>
      <c r="O146">
        <f t="shared" si="17"/>
        <v>0.90526315789473655</v>
      </c>
    </row>
    <row r="147" spans="1:15" x14ac:dyDescent="0.25">
      <c r="A147">
        <v>2014</v>
      </c>
      <c r="B147">
        <v>30</v>
      </c>
      <c r="C147">
        <v>39.159999999999997</v>
      </c>
      <c r="D147">
        <v>91.69</v>
      </c>
      <c r="E147">
        <v>53.45</v>
      </c>
      <c r="F147">
        <v>7.95</v>
      </c>
      <c r="G147">
        <v>69057</v>
      </c>
      <c r="H147" s="3">
        <v>72.77</v>
      </c>
      <c r="J147">
        <f t="shared" si="12"/>
        <v>0.19689119170984454</v>
      </c>
      <c r="K147">
        <f t="shared" si="13"/>
        <v>0.92556197027392206</v>
      </c>
      <c r="L147">
        <f t="shared" si="14"/>
        <v>0.31229581229581227</v>
      </c>
      <c r="M147">
        <f t="shared" si="15"/>
        <v>0.18530351437699683</v>
      </c>
      <c r="N147">
        <f t="shared" si="16"/>
        <v>0.13832484186172439</v>
      </c>
      <c r="O147">
        <f t="shared" si="17"/>
        <v>0.85847953216374173</v>
      </c>
    </row>
    <row r="148" spans="1:15" x14ac:dyDescent="0.25">
      <c r="A148">
        <v>2015</v>
      </c>
      <c r="B148">
        <v>30</v>
      </c>
      <c r="C148">
        <v>49.93</v>
      </c>
      <c r="D148">
        <v>89.79</v>
      </c>
      <c r="E148">
        <v>56.48</v>
      </c>
      <c r="F148">
        <v>8.51</v>
      </c>
      <c r="G148">
        <v>70266</v>
      </c>
      <c r="H148" s="2">
        <v>69.86</v>
      </c>
      <c r="J148">
        <f t="shared" si="12"/>
        <v>0.47590673575129544</v>
      </c>
      <c r="K148">
        <f t="shared" si="13"/>
        <v>0.90222331408917833</v>
      </c>
      <c r="L148">
        <f t="shared" si="14"/>
        <v>0.35729135729135719</v>
      </c>
      <c r="M148">
        <f t="shared" si="15"/>
        <v>0.21086261980830667</v>
      </c>
      <c r="N148">
        <f t="shared" si="16"/>
        <v>0.14080459770114942</v>
      </c>
      <c r="O148">
        <f t="shared" si="17"/>
        <v>0.51812865497075955</v>
      </c>
    </row>
    <row r="149" spans="1:15" x14ac:dyDescent="0.25">
      <c r="A149">
        <v>2016</v>
      </c>
      <c r="B149">
        <v>30</v>
      </c>
      <c r="C149">
        <v>46.96</v>
      </c>
      <c r="D149">
        <v>93.82</v>
      </c>
      <c r="E149">
        <v>65.94</v>
      </c>
      <c r="F149">
        <v>8.4</v>
      </c>
      <c r="G149">
        <v>70605</v>
      </c>
      <c r="H149" s="3">
        <v>71.02</v>
      </c>
      <c r="J149">
        <f t="shared" si="12"/>
        <v>0.39896373056994833</v>
      </c>
      <c r="K149">
        <f t="shared" si="13"/>
        <v>0.95172583220734541</v>
      </c>
      <c r="L149">
        <f t="shared" si="14"/>
        <v>0.49777249777249771</v>
      </c>
      <c r="M149">
        <f t="shared" si="15"/>
        <v>0.20584208124144227</v>
      </c>
      <c r="N149">
        <f t="shared" si="16"/>
        <v>0.14149991385463584</v>
      </c>
      <c r="O149">
        <f t="shared" si="17"/>
        <v>0.65380116959064227</v>
      </c>
    </row>
    <row r="150" spans="1:15" x14ac:dyDescent="0.25">
      <c r="A150">
        <v>2017</v>
      </c>
      <c r="B150">
        <v>30</v>
      </c>
      <c r="C150">
        <v>49.82</v>
      </c>
      <c r="D150">
        <v>89.54</v>
      </c>
      <c r="E150">
        <v>95.22</v>
      </c>
      <c r="F150">
        <v>8.49</v>
      </c>
      <c r="G150">
        <v>70445</v>
      </c>
      <c r="H150" s="2">
        <v>72.86</v>
      </c>
      <c r="J150">
        <f t="shared" si="12"/>
        <v>0.47305699481865299</v>
      </c>
      <c r="K150">
        <f t="shared" si="13"/>
        <v>0.89915243827539626</v>
      </c>
      <c r="L150">
        <f t="shared" si="14"/>
        <v>0.93258093258093244</v>
      </c>
      <c r="M150">
        <f t="shared" si="15"/>
        <v>0.20994979461433133</v>
      </c>
      <c r="N150">
        <f t="shared" si="16"/>
        <v>0.14117174103883104</v>
      </c>
      <c r="O150">
        <f t="shared" si="17"/>
        <v>0.86900584795321578</v>
      </c>
    </row>
    <row r="151" spans="1:15" x14ac:dyDescent="0.25">
      <c r="A151">
        <v>2018</v>
      </c>
      <c r="B151">
        <v>30</v>
      </c>
      <c r="C151">
        <v>39.950000000000003</v>
      </c>
      <c r="D151">
        <v>93.96</v>
      </c>
      <c r="E151">
        <v>68.78</v>
      </c>
      <c r="F151">
        <v>7.68</v>
      </c>
      <c r="G151">
        <v>69663</v>
      </c>
      <c r="H151" s="3">
        <v>72.48</v>
      </c>
      <c r="J151">
        <f t="shared" si="12"/>
        <v>0.21735751295336803</v>
      </c>
      <c r="K151">
        <f t="shared" si="13"/>
        <v>0.95344552266306337</v>
      </c>
      <c r="L151">
        <f t="shared" si="14"/>
        <v>0.53994653994653996</v>
      </c>
      <c r="M151">
        <f t="shared" si="15"/>
        <v>0.17298037425832952</v>
      </c>
      <c r="N151">
        <f t="shared" si="16"/>
        <v>0.13956779640158506</v>
      </c>
      <c r="O151">
        <f t="shared" si="17"/>
        <v>0.82456140350877183</v>
      </c>
    </row>
    <row r="152" spans="1:15" x14ac:dyDescent="0.25">
      <c r="A152">
        <v>2014</v>
      </c>
      <c r="B152">
        <v>31</v>
      </c>
      <c r="C152">
        <v>48.97</v>
      </c>
      <c r="D152">
        <v>94.57</v>
      </c>
      <c r="E152">
        <v>62.19</v>
      </c>
      <c r="F152">
        <v>7.15</v>
      </c>
      <c r="G152">
        <v>3952</v>
      </c>
      <c r="H152" s="2">
        <v>73.88</v>
      </c>
      <c r="J152">
        <f t="shared" si="12"/>
        <v>0.45103626943005187</v>
      </c>
      <c r="K152">
        <f t="shared" si="13"/>
        <v>0.96093845964869173</v>
      </c>
      <c r="L152">
        <f t="shared" si="14"/>
        <v>0.44208494208494198</v>
      </c>
      <c r="M152">
        <f t="shared" si="15"/>
        <v>0.14879050661798265</v>
      </c>
      <c r="N152">
        <f t="shared" si="16"/>
        <v>4.7892720306513406E-3</v>
      </c>
      <c r="O152">
        <f t="shared" si="17"/>
        <v>0.98830409356725046</v>
      </c>
    </row>
    <row r="153" spans="1:15" x14ac:dyDescent="0.25">
      <c r="A153">
        <v>2015</v>
      </c>
      <c r="B153">
        <v>31</v>
      </c>
      <c r="C153">
        <v>57.05</v>
      </c>
      <c r="D153">
        <v>95.62</v>
      </c>
      <c r="E153">
        <v>64.239999999999995</v>
      </c>
      <c r="F153">
        <v>7.29</v>
      </c>
      <c r="G153">
        <v>39848</v>
      </c>
      <c r="H153" s="3">
        <v>72.25</v>
      </c>
      <c r="J153">
        <f t="shared" si="12"/>
        <v>0.66036269430051819</v>
      </c>
      <c r="K153">
        <f t="shared" si="13"/>
        <v>0.97383613806657665</v>
      </c>
      <c r="L153">
        <f t="shared" si="14"/>
        <v>0.4725274725274724</v>
      </c>
      <c r="M153">
        <f t="shared" si="15"/>
        <v>0.15518028297581013</v>
      </c>
      <c r="N153">
        <f t="shared" si="16"/>
        <v>7.8414843256458852E-2</v>
      </c>
      <c r="O153">
        <f t="shared" si="17"/>
        <v>0.79766081871344974</v>
      </c>
    </row>
    <row r="154" spans="1:15" x14ac:dyDescent="0.25">
      <c r="A154">
        <v>2016</v>
      </c>
      <c r="B154">
        <v>31</v>
      </c>
      <c r="C154">
        <v>62.2</v>
      </c>
      <c r="D154">
        <v>89.38</v>
      </c>
      <c r="E154">
        <v>62.12</v>
      </c>
      <c r="F154">
        <v>7.18</v>
      </c>
      <c r="G154">
        <v>39931</v>
      </c>
      <c r="H154" s="2">
        <v>71.52</v>
      </c>
      <c r="J154">
        <f t="shared" si="12"/>
        <v>0.79378238341968932</v>
      </c>
      <c r="K154">
        <f t="shared" si="13"/>
        <v>0.89718707775457551</v>
      </c>
      <c r="L154">
        <f t="shared" si="14"/>
        <v>0.44104544104544097</v>
      </c>
      <c r="M154">
        <f t="shared" si="15"/>
        <v>0.15015974440894567</v>
      </c>
      <c r="N154">
        <f t="shared" si="16"/>
        <v>7.8585082904657599E-2</v>
      </c>
      <c r="O154">
        <f t="shared" si="17"/>
        <v>0.71228070175438496</v>
      </c>
    </row>
    <row r="155" spans="1:15" x14ac:dyDescent="0.25">
      <c r="A155">
        <v>2017</v>
      </c>
      <c r="B155">
        <v>31</v>
      </c>
      <c r="C155">
        <v>54.75</v>
      </c>
      <c r="D155">
        <v>94.28</v>
      </c>
      <c r="E155">
        <v>80.430000000000007</v>
      </c>
      <c r="F155">
        <v>8.0299999999999994</v>
      </c>
      <c r="G155">
        <v>39706</v>
      </c>
      <c r="H155" s="3">
        <v>72.430000000000007</v>
      </c>
      <c r="J155">
        <f t="shared" si="12"/>
        <v>0.60077720207253893</v>
      </c>
      <c r="K155">
        <f t="shared" si="13"/>
        <v>0.95737624370470464</v>
      </c>
      <c r="L155">
        <f t="shared" si="14"/>
        <v>0.71294921294921298</v>
      </c>
      <c r="M155">
        <f t="shared" si="15"/>
        <v>0.18895481515289816</v>
      </c>
      <c r="N155">
        <f t="shared" si="16"/>
        <v>7.8123589882432093E-2</v>
      </c>
      <c r="O155">
        <f t="shared" si="17"/>
        <v>0.81871345029239795</v>
      </c>
    </row>
    <row r="156" spans="1:15" x14ac:dyDescent="0.25">
      <c r="A156">
        <v>2018</v>
      </c>
      <c r="B156">
        <v>31</v>
      </c>
      <c r="C156">
        <v>53.42</v>
      </c>
      <c r="D156">
        <v>94.4</v>
      </c>
      <c r="E156">
        <v>72.39</v>
      </c>
      <c r="F156">
        <v>7.44</v>
      </c>
      <c r="G156">
        <v>39426</v>
      </c>
      <c r="H156" s="2">
        <v>73.349999999999994</v>
      </c>
      <c r="J156">
        <f t="shared" si="12"/>
        <v>0.56632124352331625</v>
      </c>
      <c r="K156">
        <f t="shared" si="13"/>
        <v>0.95885026409532004</v>
      </c>
      <c r="L156">
        <f t="shared" si="14"/>
        <v>0.5935550935550935</v>
      </c>
      <c r="M156">
        <f t="shared" si="15"/>
        <v>0.1620264719306253</v>
      </c>
      <c r="N156">
        <f t="shared" si="16"/>
        <v>7.7549287454773685E-2</v>
      </c>
      <c r="O156">
        <f t="shared" si="17"/>
        <v>0.92631578947368309</v>
      </c>
    </row>
    <row r="157" spans="1:15" x14ac:dyDescent="0.25">
      <c r="A157">
        <v>2014</v>
      </c>
      <c r="B157">
        <v>32</v>
      </c>
      <c r="C157">
        <v>45.74</v>
      </c>
      <c r="D157">
        <v>83.82</v>
      </c>
      <c r="E157">
        <v>88.48</v>
      </c>
      <c r="F157">
        <v>4.8</v>
      </c>
      <c r="G157">
        <v>1617</v>
      </c>
      <c r="H157" s="3">
        <v>73.739999999999995</v>
      </c>
      <c r="J157">
        <f t="shared" si="12"/>
        <v>0.36735751295336799</v>
      </c>
      <c r="K157">
        <f t="shared" si="13"/>
        <v>0.82889079965606183</v>
      </c>
      <c r="L157">
        <f t="shared" si="14"/>
        <v>0.83249183249183245</v>
      </c>
      <c r="M157">
        <f t="shared" si="15"/>
        <v>4.1533546325878579E-2</v>
      </c>
      <c r="N157">
        <f t="shared" si="16"/>
        <v>0</v>
      </c>
      <c r="O157">
        <f t="shared" si="17"/>
        <v>0.97192982456140242</v>
      </c>
    </row>
    <row r="158" spans="1:15" x14ac:dyDescent="0.25">
      <c r="A158">
        <v>2015</v>
      </c>
      <c r="B158">
        <v>32</v>
      </c>
      <c r="C158">
        <v>51.28</v>
      </c>
      <c r="D158">
        <v>79.260000000000005</v>
      </c>
      <c r="E158">
        <v>89.75</v>
      </c>
      <c r="F158">
        <v>4.5999999999999996</v>
      </c>
      <c r="G158">
        <v>163841</v>
      </c>
      <c r="H158" s="2">
        <v>73.16</v>
      </c>
      <c r="J158">
        <f t="shared" si="12"/>
        <v>0.51088082901554421</v>
      </c>
      <c r="K158">
        <f t="shared" si="13"/>
        <v>0.77287802481267665</v>
      </c>
      <c r="L158">
        <f t="shared" si="14"/>
        <v>0.85135135135135132</v>
      </c>
      <c r="M158">
        <f t="shared" si="15"/>
        <v>3.2405294386125036E-2</v>
      </c>
      <c r="N158">
        <f t="shared" si="16"/>
        <v>0.33273441794448955</v>
      </c>
      <c r="O158">
        <f t="shared" si="17"/>
        <v>0.90409356725146106</v>
      </c>
    </row>
    <row r="159" spans="1:15" x14ac:dyDescent="0.25">
      <c r="A159">
        <v>2016</v>
      </c>
      <c r="B159">
        <v>32</v>
      </c>
      <c r="C159">
        <v>48.6</v>
      </c>
      <c r="D159">
        <v>78.239999999999995</v>
      </c>
      <c r="E159">
        <v>88.76</v>
      </c>
      <c r="F159">
        <v>4.33</v>
      </c>
      <c r="G159">
        <v>164577</v>
      </c>
      <c r="H159" s="3">
        <v>72.37</v>
      </c>
      <c r="J159">
        <f t="shared" si="12"/>
        <v>0.44145077720207265</v>
      </c>
      <c r="K159">
        <f t="shared" si="13"/>
        <v>0.76034885149244558</v>
      </c>
      <c r="L159">
        <f t="shared" si="14"/>
        <v>0.83664983664983661</v>
      </c>
      <c r="M159">
        <f t="shared" si="15"/>
        <v>2.008215426745778E-2</v>
      </c>
      <c r="N159">
        <f t="shared" si="16"/>
        <v>0.33424401289719163</v>
      </c>
      <c r="O159">
        <f t="shared" si="17"/>
        <v>0.81169590643274858</v>
      </c>
    </row>
    <row r="160" spans="1:15" x14ac:dyDescent="0.25">
      <c r="A160">
        <v>2017</v>
      </c>
      <c r="B160">
        <v>32</v>
      </c>
      <c r="C160">
        <v>40.49</v>
      </c>
      <c r="D160">
        <v>83.2</v>
      </c>
      <c r="E160">
        <v>94.16</v>
      </c>
      <c r="F160">
        <v>4.17</v>
      </c>
      <c r="G160">
        <v>163864</v>
      </c>
      <c r="H160" s="2">
        <v>72.260000000000005</v>
      </c>
      <c r="J160">
        <f t="shared" si="12"/>
        <v>0.23134715025906746</v>
      </c>
      <c r="K160">
        <f t="shared" si="13"/>
        <v>0.8212750276378824</v>
      </c>
      <c r="L160">
        <f t="shared" si="14"/>
        <v>0.91683991683991672</v>
      </c>
      <c r="M160">
        <f t="shared" si="15"/>
        <v>1.2779552715654943E-2</v>
      </c>
      <c r="N160">
        <f t="shared" si="16"/>
        <v>0.3327815927867615</v>
      </c>
      <c r="O160">
        <f t="shared" si="17"/>
        <v>0.79883040935672522</v>
      </c>
    </row>
    <row r="161" spans="1:15" x14ac:dyDescent="0.25">
      <c r="A161">
        <v>2018</v>
      </c>
      <c r="B161">
        <v>32</v>
      </c>
      <c r="C161">
        <v>38.24</v>
      </c>
      <c r="D161">
        <v>84.86</v>
      </c>
      <c r="E161">
        <v>84.72</v>
      </c>
      <c r="F161">
        <v>4.0999999999999996</v>
      </c>
      <c r="G161">
        <v>163641</v>
      </c>
      <c r="H161" s="3">
        <v>69.7</v>
      </c>
      <c r="J161">
        <f t="shared" si="12"/>
        <v>0.17305699481865297</v>
      </c>
      <c r="K161">
        <f t="shared" si="13"/>
        <v>0.84166564304139535</v>
      </c>
      <c r="L161">
        <f t="shared" si="14"/>
        <v>0.77665577665577656</v>
      </c>
      <c r="M161">
        <f t="shared" si="15"/>
        <v>9.5846645367411928E-3</v>
      </c>
      <c r="N161">
        <f t="shared" si="16"/>
        <v>0.33232420192473355</v>
      </c>
      <c r="O161">
        <f t="shared" si="17"/>
        <v>0.49941520467836226</v>
      </c>
    </row>
    <row r="162" spans="1:15" x14ac:dyDescent="0.25">
      <c r="A162">
        <v>2014</v>
      </c>
      <c r="B162">
        <v>33</v>
      </c>
      <c r="C162">
        <v>56.17</v>
      </c>
      <c r="D162">
        <v>71.27</v>
      </c>
      <c r="E162">
        <v>84.19</v>
      </c>
      <c r="F162">
        <v>8.3699999999999992</v>
      </c>
      <c r="G162">
        <v>39839</v>
      </c>
      <c r="H162" s="2">
        <v>68.739999999999995</v>
      </c>
      <c r="J162">
        <f t="shared" si="12"/>
        <v>0.63756476683937846</v>
      </c>
      <c r="K162">
        <f t="shared" si="13"/>
        <v>0.6747328338042009</v>
      </c>
      <c r="L162">
        <f t="shared" si="14"/>
        <v>0.76878526878526865</v>
      </c>
      <c r="M162">
        <f t="shared" si="15"/>
        <v>0.20447284345047917</v>
      </c>
      <c r="N162">
        <f t="shared" si="16"/>
        <v>7.8396383535569825E-2</v>
      </c>
      <c r="O162">
        <f t="shared" si="17"/>
        <v>0.38713450292397533</v>
      </c>
    </row>
    <row r="163" spans="1:15" x14ac:dyDescent="0.25">
      <c r="A163">
        <v>2015</v>
      </c>
      <c r="B163">
        <v>33</v>
      </c>
      <c r="C163">
        <v>66.83</v>
      </c>
      <c r="D163">
        <v>81.37</v>
      </c>
      <c r="E163">
        <v>83.96</v>
      </c>
      <c r="F163">
        <v>8.17</v>
      </c>
      <c r="G163">
        <v>40376</v>
      </c>
      <c r="H163" s="3">
        <v>70.34</v>
      </c>
      <c r="J163">
        <f t="shared" si="12"/>
        <v>0.91373056994818658</v>
      </c>
      <c r="K163">
        <f t="shared" si="13"/>
        <v>0.79879621668099743</v>
      </c>
      <c r="L163">
        <f t="shared" si="14"/>
        <v>0.7653697653697652</v>
      </c>
      <c r="M163">
        <f t="shared" si="15"/>
        <v>0.19534459151072567</v>
      </c>
      <c r="N163">
        <f t="shared" si="16"/>
        <v>7.9497813548614696E-2</v>
      </c>
      <c r="O163">
        <f t="shared" si="17"/>
        <v>0.57426900584795304</v>
      </c>
    </row>
    <row r="164" spans="1:15" x14ac:dyDescent="0.25">
      <c r="A164">
        <v>2016</v>
      </c>
      <c r="B164">
        <v>33</v>
      </c>
      <c r="C164">
        <v>67.930000000000007</v>
      </c>
      <c r="D164">
        <v>79</v>
      </c>
      <c r="E164">
        <v>78.900000000000006</v>
      </c>
      <c r="F164">
        <v>7.97</v>
      </c>
      <c r="G164">
        <v>40627</v>
      </c>
      <c r="H164" s="2">
        <v>66.27</v>
      </c>
      <c r="J164">
        <f t="shared" si="12"/>
        <v>0.94222797927461166</v>
      </c>
      <c r="K164">
        <f t="shared" si="13"/>
        <v>0.76968431396634318</v>
      </c>
      <c r="L164">
        <f t="shared" si="14"/>
        <v>0.69022869022869027</v>
      </c>
      <c r="M164">
        <f t="shared" si="15"/>
        <v>0.18621633957097217</v>
      </c>
      <c r="N164">
        <f t="shared" si="16"/>
        <v>8.0012634653408479E-2</v>
      </c>
      <c r="O164">
        <f t="shared" si="17"/>
        <v>9.8245614035086484E-2</v>
      </c>
    </row>
    <row r="165" spans="1:15" x14ac:dyDescent="0.25">
      <c r="A165">
        <v>2017</v>
      </c>
      <c r="B165">
        <v>33</v>
      </c>
      <c r="C165">
        <v>45.93</v>
      </c>
      <c r="D165">
        <v>83.88</v>
      </c>
      <c r="E165">
        <v>99.76</v>
      </c>
      <c r="F165">
        <v>7.84</v>
      </c>
      <c r="G165">
        <v>40963</v>
      </c>
      <c r="H165" s="3">
        <v>68.73</v>
      </c>
      <c r="J165">
        <f t="shared" si="12"/>
        <v>0.37227979274611406</v>
      </c>
      <c r="K165">
        <f t="shared" si="13"/>
        <v>0.82962780985136952</v>
      </c>
      <c r="L165">
        <f t="shared" si="14"/>
        <v>1</v>
      </c>
      <c r="M165">
        <f t="shared" si="15"/>
        <v>0.18028297581013233</v>
      </c>
      <c r="N165">
        <f t="shared" si="16"/>
        <v>8.0701797566598565E-2</v>
      </c>
      <c r="O165">
        <f t="shared" si="17"/>
        <v>0.38596491228070157</v>
      </c>
    </row>
    <row r="166" spans="1:15" x14ac:dyDescent="0.25">
      <c r="A166">
        <v>2018</v>
      </c>
      <c r="B166">
        <v>33</v>
      </c>
      <c r="C166">
        <v>58.1</v>
      </c>
      <c r="D166">
        <v>83.49</v>
      </c>
      <c r="E166">
        <v>83.18</v>
      </c>
      <c r="F166">
        <v>7.2</v>
      </c>
      <c r="G166">
        <v>40854</v>
      </c>
      <c r="H166" s="2">
        <v>66.709999999999994</v>
      </c>
      <c r="J166">
        <f t="shared" si="12"/>
        <v>0.68756476683937839</v>
      </c>
      <c r="K166">
        <f t="shared" si="13"/>
        <v>0.82483724358186949</v>
      </c>
      <c r="L166">
        <f t="shared" si="14"/>
        <v>0.75378675378675386</v>
      </c>
      <c r="M166">
        <f t="shared" si="15"/>
        <v>0.15107256960292104</v>
      </c>
      <c r="N166">
        <f t="shared" si="16"/>
        <v>8.0478229835831555E-2</v>
      </c>
      <c r="O166">
        <f t="shared" si="17"/>
        <v>0.14970760233917982</v>
      </c>
    </row>
    <row r="167" spans="1:15" x14ac:dyDescent="0.25">
      <c r="A167">
        <v>2014</v>
      </c>
      <c r="B167">
        <v>34</v>
      </c>
      <c r="C167">
        <v>59.42</v>
      </c>
      <c r="D167">
        <v>67.64</v>
      </c>
      <c r="E167">
        <v>84.21</v>
      </c>
      <c r="F167">
        <v>7.34</v>
      </c>
      <c r="G167">
        <v>39527</v>
      </c>
      <c r="H167" s="3">
        <v>70.010000000000005</v>
      </c>
      <c r="J167">
        <f t="shared" si="12"/>
        <v>0.72176165803108827</v>
      </c>
      <c r="K167">
        <f t="shared" si="13"/>
        <v>0.63014371698808502</v>
      </c>
      <c r="L167">
        <f t="shared" si="14"/>
        <v>0.76908226908226895</v>
      </c>
      <c r="M167">
        <f t="shared" si="15"/>
        <v>0.15746234596074851</v>
      </c>
      <c r="N167">
        <f t="shared" si="16"/>
        <v>7.775644654475046E-2</v>
      </c>
      <c r="O167">
        <f t="shared" si="17"/>
        <v>0.53567251461988297</v>
      </c>
    </row>
    <row r="168" spans="1:15" x14ac:dyDescent="0.25">
      <c r="A168">
        <v>2015</v>
      </c>
      <c r="B168">
        <v>34</v>
      </c>
      <c r="C168">
        <v>61.73</v>
      </c>
      <c r="D168">
        <v>78.81</v>
      </c>
      <c r="E168">
        <v>88.49</v>
      </c>
      <c r="F168">
        <v>7.47</v>
      </c>
      <c r="G168">
        <v>40178</v>
      </c>
      <c r="H168" s="2">
        <v>73.819999999999993</v>
      </c>
      <c r="J168">
        <f t="shared" si="12"/>
        <v>0.78160621761658033</v>
      </c>
      <c r="K168">
        <f t="shared" si="13"/>
        <v>0.76735044834786881</v>
      </c>
      <c r="L168">
        <f t="shared" si="14"/>
        <v>0.83264033264033255</v>
      </c>
      <c r="M168">
        <f t="shared" si="15"/>
        <v>0.16339570972158829</v>
      </c>
      <c r="N168">
        <f t="shared" si="16"/>
        <v>7.9091699689056258E-2</v>
      </c>
      <c r="O168">
        <f t="shared" si="17"/>
        <v>0.9812865497076011</v>
      </c>
    </row>
    <row r="169" spans="1:15" x14ac:dyDescent="0.25">
      <c r="A169">
        <v>2016</v>
      </c>
      <c r="B169">
        <v>34</v>
      </c>
      <c r="C169">
        <v>53.48</v>
      </c>
      <c r="D169">
        <v>72.180000000000007</v>
      </c>
      <c r="E169">
        <v>84.66</v>
      </c>
      <c r="F169">
        <v>7.62</v>
      </c>
      <c r="G169">
        <v>39993</v>
      </c>
      <c r="H169" s="3">
        <v>72.239999999999995</v>
      </c>
      <c r="J169">
        <f t="shared" si="12"/>
        <v>0.56787564766839382</v>
      </c>
      <c r="K169">
        <f t="shared" si="13"/>
        <v>0.68591082176636786</v>
      </c>
      <c r="L169">
        <f t="shared" si="14"/>
        <v>0.77576477576477565</v>
      </c>
      <c r="M169">
        <f t="shared" si="15"/>
        <v>0.17024189867640346</v>
      </c>
      <c r="N169">
        <f t="shared" si="16"/>
        <v>7.8712249870781958E-2</v>
      </c>
      <c r="O169">
        <f t="shared" si="17"/>
        <v>0.79649122807017436</v>
      </c>
    </row>
    <row r="170" spans="1:15" x14ac:dyDescent="0.25">
      <c r="A170">
        <v>2017</v>
      </c>
      <c r="B170">
        <v>34</v>
      </c>
      <c r="C170">
        <v>57.01</v>
      </c>
      <c r="D170">
        <v>76.58</v>
      </c>
      <c r="E170">
        <v>98.37</v>
      </c>
      <c r="F170">
        <v>7.53</v>
      </c>
      <c r="G170">
        <v>39826</v>
      </c>
      <c r="H170" s="2">
        <v>72.040000000000006</v>
      </c>
      <c r="J170">
        <f t="shared" si="12"/>
        <v>0.65932642487046644</v>
      </c>
      <c r="K170">
        <f t="shared" si="13"/>
        <v>0.73995823608893252</v>
      </c>
      <c r="L170">
        <f t="shared" si="14"/>
        <v>0.97935847935847931</v>
      </c>
      <c r="M170">
        <f t="shared" si="15"/>
        <v>0.16613418530351437</v>
      </c>
      <c r="N170">
        <f t="shared" si="16"/>
        <v>7.8369719494285686E-2</v>
      </c>
      <c r="O170">
        <f t="shared" si="17"/>
        <v>0.77309941520467851</v>
      </c>
    </row>
    <row r="171" spans="1:15" x14ac:dyDescent="0.25">
      <c r="A171">
        <v>2018</v>
      </c>
      <c r="B171">
        <v>34</v>
      </c>
      <c r="C171">
        <v>54.1</v>
      </c>
      <c r="D171">
        <v>83.04</v>
      </c>
      <c r="E171">
        <v>89.11</v>
      </c>
      <c r="F171">
        <v>6.77</v>
      </c>
      <c r="G171">
        <v>39733</v>
      </c>
      <c r="H171" s="3">
        <v>71.25</v>
      </c>
      <c r="J171">
        <f t="shared" si="12"/>
        <v>0.58393782383419701</v>
      </c>
      <c r="K171">
        <f t="shared" si="13"/>
        <v>0.81930966711706188</v>
      </c>
      <c r="L171">
        <f t="shared" si="14"/>
        <v>0.84184734184734178</v>
      </c>
      <c r="M171">
        <f t="shared" si="15"/>
        <v>0.13144682793245091</v>
      </c>
      <c r="N171">
        <f t="shared" si="16"/>
        <v>7.8178969045099148E-2</v>
      </c>
      <c r="O171">
        <f t="shared" si="17"/>
        <v>0.68070175438596436</v>
      </c>
    </row>
    <row r="172" spans="1:15" x14ac:dyDescent="0.25">
      <c r="A172">
        <v>2014</v>
      </c>
      <c r="B172">
        <v>35</v>
      </c>
      <c r="C172">
        <v>57.34</v>
      </c>
      <c r="D172">
        <v>84.69</v>
      </c>
      <c r="E172">
        <v>81.319999999999993</v>
      </c>
      <c r="F172">
        <v>6.42</v>
      </c>
      <c r="G172">
        <v>33887</v>
      </c>
      <c r="H172" s="2">
        <v>70.97</v>
      </c>
      <c r="J172">
        <f t="shared" si="12"/>
        <v>0.66787564766839402</v>
      </c>
      <c r="K172">
        <f t="shared" si="13"/>
        <v>0.83957744748802354</v>
      </c>
      <c r="L172">
        <f t="shared" si="14"/>
        <v>0.72616572616572606</v>
      </c>
      <c r="M172">
        <f t="shared" si="15"/>
        <v>0.11547238703788223</v>
      </c>
      <c r="N172">
        <f t="shared" si="16"/>
        <v>6.6188354787631173E-2</v>
      </c>
      <c r="O172">
        <f t="shared" si="17"/>
        <v>0.64795321637426828</v>
      </c>
    </row>
    <row r="173" spans="1:15" x14ac:dyDescent="0.25">
      <c r="A173">
        <v>2015</v>
      </c>
      <c r="B173">
        <v>35</v>
      </c>
      <c r="C173">
        <v>58.95</v>
      </c>
      <c r="D173">
        <v>87.56</v>
      </c>
      <c r="E173">
        <v>77.73</v>
      </c>
      <c r="F173">
        <v>6.16</v>
      </c>
      <c r="G173">
        <v>3431</v>
      </c>
      <c r="H173" s="3">
        <v>72.3</v>
      </c>
      <c r="J173">
        <f t="shared" si="12"/>
        <v>0.70958549222797951</v>
      </c>
      <c r="K173">
        <f t="shared" si="13"/>
        <v>0.87483110183024204</v>
      </c>
      <c r="L173">
        <f t="shared" si="14"/>
        <v>0.67285417285417282</v>
      </c>
      <c r="M173">
        <f t="shared" si="15"/>
        <v>0.10360565951620265</v>
      </c>
      <c r="N173">
        <f t="shared" si="16"/>
        <v>3.720659299186952E-3</v>
      </c>
      <c r="O173">
        <f t="shared" si="17"/>
        <v>0.80350877192982373</v>
      </c>
    </row>
    <row r="174" spans="1:15" x14ac:dyDescent="0.25">
      <c r="A174">
        <v>2016</v>
      </c>
      <c r="B174">
        <v>35</v>
      </c>
      <c r="C174">
        <v>57.5</v>
      </c>
      <c r="D174">
        <v>90.42</v>
      </c>
      <c r="E174">
        <v>81.22</v>
      </c>
      <c r="F174">
        <v>5.73</v>
      </c>
      <c r="G174">
        <v>33924</v>
      </c>
      <c r="H174" s="2">
        <v>71.92</v>
      </c>
      <c r="J174">
        <f t="shared" si="12"/>
        <v>0.67202072538860114</v>
      </c>
      <c r="K174">
        <f t="shared" si="13"/>
        <v>0.90996192113990915</v>
      </c>
      <c r="L174">
        <f t="shared" si="14"/>
        <v>0.72468072468072464</v>
      </c>
      <c r="M174">
        <f t="shared" si="15"/>
        <v>8.3979917845732555E-2</v>
      </c>
      <c r="N174">
        <f t="shared" si="16"/>
        <v>6.6264244751286033E-2</v>
      </c>
      <c r="O174">
        <f t="shared" si="17"/>
        <v>0.75906432748537978</v>
      </c>
    </row>
    <row r="175" spans="1:15" x14ac:dyDescent="0.25">
      <c r="A175">
        <v>2017</v>
      </c>
      <c r="B175">
        <v>35</v>
      </c>
      <c r="C175">
        <v>48.33</v>
      </c>
      <c r="D175">
        <v>93.35</v>
      </c>
      <c r="E175">
        <v>98.05</v>
      </c>
      <c r="F175">
        <v>5.73</v>
      </c>
      <c r="G175">
        <v>33421</v>
      </c>
      <c r="H175" s="3">
        <v>71.069999999999993</v>
      </c>
      <c r="J175">
        <f t="shared" si="12"/>
        <v>0.43445595854922286</v>
      </c>
      <c r="K175">
        <f t="shared" si="13"/>
        <v>0.94595258567743512</v>
      </c>
      <c r="L175">
        <f t="shared" si="14"/>
        <v>0.97460647460647454</v>
      </c>
      <c r="M175">
        <f t="shared" si="15"/>
        <v>8.3979917845732555E-2</v>
      </c>
      <c r="N175">
        <f t="shared" si="16"/>
        <v>6.5232551461599675E-2</v>
      </c>
      <c r="O175">
        <f t="shared" si="17"/>
        <v>0.65964912280701615</v>
      </c>
    </row>
    <row r="176" spans="1:15" x14ac:dyDescent="0.25">
      <c r="A176">
        <v>2018</v>
      </c>
      <c r="B176">
        <v>35</v>
      </c>
      <c r="C176">
        <v>61.78</v>
      </c>
      <c r="D176">
        <v>93.36</v>
      </c>
      <c r="E176">
        <v>80.31</v>
      </c>
      <c r="F176">
        <v>5.5</v>
      </c>
      <c r="G176">
        <v>33326</v>
      </c>
      <c r="H176" s="2">
        <v>71.010000000000005</v>
      </c>
      <c r="J176">
        <f t="shared" si="12"/>
        <v>0.78290155440414522</v>
      </c>
      <c r="K176">
        <f t="shared" si="13"/>
        <v>0.94607542070998651</v>
      </c>
      <c r="L176">
        <f t="shared" si="14"/>
        <v>0.71116721116721116</v>
      </c>
      <c r="M176">
        <f t="shared" si="15"/>
        <v>7.3482428115015971E-2</v>
      </c>
      <c r="N176">
        <f t="shared" si="16"/>
        <v>6.5037698852215581E-2</v>
      </c>
      <c r="O176">
        <f t="shared" si="17"/>
        <v>0.65263157894736845</v>
      </c>
    </row>
    <row r="177" spans="1:15" x14ac:dyDescent="0.25">
      <c r="A177">
        <v>2014</v>
      </c>
      <c r="B177">
        <v>36</v>
      </c>
      <c r="C177">
        <v>54.72</v>
      </c>
      <c r="D177">
        <v>97.75</v>
      </c>
      <c r="E177">
        <v>90.1</v>
      </c>
      <c r="F177">
        <v>4.8600000000000003</v>
      </c>
      <c r="G177">
        <v>39492</v>
      </c>
      <c r="H177" s="3">
        <v>72.040000000000006</v>
      </c>
      <c r="J177">
        <f t="shared" si="12"/>
        <v>0.60000000000000009</v>
      </c>
      <c r="K177">
        <f t="shared" si="13"/>
        <v>1</v>
      </c>
      <c r="L177">
        <f t="shared" si="14"/>
        <v>0.85654885654885637</v>
      </c>
      <c r="M177">
        <f t="shared" si="15"/>
        <v>4.4272021907804666E-2</v>
      </c>
      <c r="N177">
        <f t="shared" si="16"/>
        <v>7.7684658741293169E-2</v>
      </c>
      <c r="O177">
        <f t="shared" si="17"/>
        <v>0.77309941520467851</v>
      </c>
    </row>
    <row r="178" spans="1:15" x14ac:dyDescent="0.25">
      <c r="A178">
        <v>2015</v>
      </c>
      <c r="B178">
        <v>36</v>
      </c>
      <c r="C178">
        <v>47.02</v>
      </c>
      <c r="D178">
        <v>96.11</v>
      </c>
      <c r="E178">
        <v>95.13</v>
      </c>
      <c r="F178">
        <v>4.8899999999999997</v>
      </c>
      <c r="G178">
        <v>39576</v>
      </c>
      <c r="H178" s="2">
        <v>72.459999999999994</v>
      </c>
      <c r="J178">
        <f t="shared" si="12"/>
        <v>0.40051813471502606</v>
      </c>
      <c r="K178">
        <f t="shared" si="13"/>
        <v>0.97985505466158951</v>
      </c>
      <c r="L178">
        <f t="shared" si="14"/>
        <v>0.93124443124443113</v>
      </c>
      <c r="M178">
        <f t="shared" si="15"/>
        <v>4.5641259698767665E-2</v>
      </c>
      <c r="N178">
        <f t="shared" si="16"/>
        <v>7.7856949469590681E-2</v>
      </c>
      <c r="O178">
        <f t="shared" si="17"/>
        <v>0.82222222222222097</v>
      </c>
    </row>
    <row r="179" spans="1:15" x14ac:dyDescent="0.25">
      <c r="A179">
        <v>2016</v>
      </c>
      <c r="B179">
        <v>36</v>
      </c>
      <c r="C179">
        <v>54.06</v>
      </c>
      <c r="D179">
        <v>97.36</v>
      </c>
      <c r="E179">
        <v>92.46</v>
      </c>
      <c r="F179">
        <v>5.16</v>
      </c>
      <c r="G179">
        <v>39037</v>
      </c>
      <c r="H179" s="3">
        <v>69.94</v>
      </c>
      <c r="J179">
        <f t="shared" si="12"/>
        <v>0.58290155440414526</v>
      </c>
      <c r="K179">
        <f t="shared" si="13"/>
        <v>0.99520943373049997</v>
      </c>
      <c r="L179">
        <f t="shared" si="14"/>
        <v>0.89159489159489147</v>
      </c>
      <c r="M179">
        <f t="shared" si="15"/>
        <v>5.796439981743496E-2</v>
      </c>
      <c r="N179">
        <f t="shared" si="16"/>
        <v>7.6751417296348254E-2</v>
      </c>
      <c r="O179">
        <f t="shared" si="17"/>
        <v>0.52748538011695822</v>
      </c>
    </row>
    <row r="180" spans="1:15" x14ac:dyDescent="0.25">
      <c r="A180">
        <v>2017</v>
      </c>
      <c r="B180">
        <v>36</v>
      </c>
      <c r="C180">
        <v>43.65</v>
      </c>
      <c r="D180">
        <v>90.81</v>
      </c>
      <c r="E180">
        <v>96.8</v>
      </c>
      <c r="F180">
        <v>4.9400000000000004</v>
      </c>
      <c r="G180">
        <v>38994</v>
      </c>
      <c r="H180" s="2">
        <v>67.790000000000006</v>
      </c>
      <c r="J180">
        <f t="shared" si="12"/>
        <v>0.31321243523316067</v>
      </c>
      <c r="K180">
        <f t="shared" si="13"/>
        <v>0.91475248740940918</v>
      </c>
      <c r="L180">
        <f t="shared" si="14"/>
        <v>0.95604395604395598</v>
      </c>
      <c r="M180">
        <f t="shared" si="15"/>
        <v>4.7923322683706082E-2</v>
      </c>
      <c r="N180">
        <f t="shared" si="16"/>
        <v>7.6663220852100714E-2</v>
      </c>
      <c r="O180">
        <f t="shared" si="17"/>
        <v>0.2760233918128655</v>
      </c>
    </row>
    <row r="181" spans="1:15" x14ac:dyDescent="0.25">
      <c r="A181">
        <v>2018</v>
      </c>
      <c r="B181">
        <v>36</v>
      </c>
      <c r="C181">
        <v>41.99</v>
      </c>
      <c r="D181">
        <v>94.51</v>
      </c>
      <c r="E181">
        <v>93.62</v>
      </c>
      <c r="F181">
        <v>4.49</v>
      </c>
      <c r="G181">
        <v>38417</v>
      </c>
      <c r="H181" s="3">
        <v>67.22</v>
      </c>
      <c r="J181">
        <f t="shared" si="12"/>
        <v>0.27020725388601047</v>
      </c>
      <c r="K181">
        <f t="shared" si="13"/>
        <v>0.96020144945338415</v>
      </c>
      <c r="L181">
        <f t="shared" si="14"/>
        <v>0.90882090882090882</v>
      </c>
      <c r="M181">
        <f t="shared" si="15"/>
        <v>2.7384755819260614E-2</v>
      </c>
      <c r="N181">
        <f t="shared" si="16"/>
        <v>7.5479747635104649E-2</v>
      </c>
      <c r="O181">
        <f t="shared" si="17"/>
        <v>0.20935672514619796</v>
      </c>
    </row>
    <row r="182" spans="1:15" x14ac:dyDescent="0.25">
      <c r="A182">
        <v>2014</v>
      </c>
      <c r="B182">
        <v>37</v>
      </c>
      <c r="C182">
        <v>49.25</v>
      </c>
      <c r="D182">
        <v>92.42</v>
      </c>
      <c r="E182">
        <v>98.74</v>
      </c>
      <c r="F182">
        <v>5.79</v>
      </c>
      <c r="G182">
        <v>486042</v>
      </c>
      <c r="H182" s="2">
        <v>70.94</v>
      </c>
      <c r="J182">
        <f t="shared" si="12"/>
        <v>0.45829015544041463</v>
      </c>
      <c r="K182">
        <f t="shared" si="13"/>
        <v>0.93452892765016582</v>
      </c>
      <c r="L182">
        <f t="shared" si="14"/>
        <v>0.98485298485298467</v>
      </c>
      <c r="M182">
        <f t="shared" si="15"/>
        <v>8.6718393427658594E-2</v>
      </c>
      <c r="N182">
        <f t="shared" si="16"/>
        <v>0.99359447685151003</v>
      </c>
      <c r="O182">
        <f t="shared" si="17"/>
        <v>0.6444444444444436</v>
      </c>
    </row>
    <row r="183" spans="1:15" x14ac:dyDescent="0.25">
      <c r="A183">
        <v>2015</v>
      </c>
      <c r="B183">
        <v>37</v>
      </c>
      <c r="C183">
        <v>57.85</v>
      </c>
      <c r="D183">
        <v>90.61</v>
      </c>
      <c r="E183">
        <v>97.21</v>
      </c>
      <c r="F183">
        <v>5.82</v>
      </c>
      <c r="G183">
        <v>489165</v>
      </c>
      <c r="H183" s="3">
        <v>73.8</v>
      </c>
      <c r="J183">
        <f t="shared" si="12"/>
        <v>0.68108808290155454</v>
      </c>
      <c r="K183">
        <f t="shared" si="13"/>
        <v>0.91229578675838352</v>
      </c>
      <c r="L183">
        <f t="shared" si="14"/>
        <v>0.96213246213246195</v>
      </c>
      <c r="M183">
        <f t="shared" si="15"/>
        <v>8.8087631218621634E-2</v>
      </c>
      <c r="N183">
        <f t="shared" si="16"/>
        <v>1</v>
      </c>
      <c r="O183">
        <f t="shared" si="17"/>
        <v>0.97894736842105179</v>
      </c>
    </row>
    <row r="184" spans="1:15" x14ac:dyDescent="0.25">
      <c r="A184">
        <v>2016</v>
      </c>
      <c r="B184">
        <v>37</v>
      </c>
      <c r="C184">
        <v>55.41</v>
      </c>
      <c r="D184">
        <v>86.5</v>
      </c>
      <c r="E184">
        <v>97.88</v>
      </c>
      <c r="F184">
        <v>5.63</v>
      </c>
      <c r="G184">
        <v>488665</v>
      </c>
      <c r="H184" s="2">
        <v>73.36</v>
      </c>
      <c r="J184">
        <f t="shared" si="12"/>
        <v>0.61787564766839387</v>
      </c>
      <c r="K184">
        <f t="shared" si="13"/>
        <v>0.86181058837980595</v>
      </c>
      <c r="L184">
        <f t="shared" si="14"/>
        <v>0.97208197208197189</v>
      </c>
      <c r="M184">
        <f t="shared" si="15"/>
        <v>7.9415791875855762E-2</v>
      </c>
      <c r="N184">
        <f t="shared" si="16"/>
        <v>0.99897445995060996</v>
      </c>
      <c r="O184">
        <f t="shared" si="17"/>
        <v>0.92748538011695847</v>
      </c>
    </row>
    <row r="185" spans="1:15" x14ac:dyDescent="0.25">
      <c r="A185">
        <v>2017</v>
      </c>
      <c r="B185">
        <v>37</v>
      </c>
      <c r="C185">
        <v>44.22</v>
      </c>
      <c r="D185">
        <v>94.69</v>
      </c>
      <c r="E185">
        <v>95.43</v>
      </c>
      <c r="F185">
        <v>5.39</v>
      </c>
      <c r="G185">
        <v>483126</v>
      </c>
      <c r="H185" s="3">
        <v>72.930000000000007</v>
      </c>
      <c r="J185">
        <f t="shared" si="12"/>
        <v>0.32797927461139903</v>
      </c>
      <c r="K185">
        <f t="shared" si="13"/>
        <v>0.96241248003930713</v>
      </c>
      <c r="L185">
        <f t="shared" si="14"/>
        <v>0.9356994356994357</v>
      </c>
      <c r="M185">
        <f t="shared" si="15"/>
        <v>6.8461889548151508E-2</v>
      </c>
      <c r="N185">
        <f t="shared" si="16"/>
        <v>0.98761352728346752</v>
      </c>
      <c r="O185">
        <f t="shared" si="17"/>
        <v>0.87719298245614064</v>
      </c>
    </row>
    <row r="186" spans="1:15" x14ac:dyDescent="0.25">
      <c r="A186">
        <v>2018</v>
      </c>
      <c r="B186">
        <v>37</v>
      </c>
      <c r="C186">
        <v>51.05</v>
      </c>
      <c r="D186">
        <v>87.18</v>
      </c>
      <c r="E186">
        <v>96.29</v>
      </c>
      <c r="F186">
        <v>4.88</v>
      </c>
      <c r="G186">
        <v>479675</v>
      </c>
      <c r="H186" s="2">
        <v>70</v>
      </c>
      <c r="J186">
        <f t="shared" si="12"/>
        <v>0.50492227979274618</v>
      </c>
      <c r="K186">
        <f t="shared" si="13"/>
        <v>0.87016337059329329</v>
      </c>
      <c r="L186">
        <f t="shared" si="14"/>
        <v>0.94847044847044848</v>
      </c>
      <c r="M186">
        <f t="shared" si="15"/>
        <v>4.5184847101780001E-2</v>
      </c>
      <c r="N186">
        <f t="shared" si="16"/>
        <v>0.98053524986257767</v>
      </c>
      <c r="O186">
        <f t="shared" si="17"/>
        <v>0.53450292397660759</v>
      </c>
    </row>
    <row r="187" spans="1:15" x14ac:dyDescent="0.25">
      <c r="A187">
        <v>2014</v>
      </c>
      <c r="B187">
        <v>38</v>
      </c>
      <c r="C187">
        <v>55.65</v>
      </c>
      <c r="D187">
        <v>93.55</v>
      </c>
      <c r="E187">
        <v>98.86</v>
      </c>
      <c r="F187">
        <v>4.59</v>
      </c>
      <c r="G187">
        <v>31133</v>
      </c>
      <c r="H187" s="3">
        <v>71.180000000000007</v>
      </c>
      <c r="J187">
        <f t="shared" si="12"/>
        <v>0.6240932642487047</v>
      </c>
      <c r="K187">
        <f t="shared" si="13"/>
        <v>0.94840928632846089</v>
      </c>
      <c r="L187">
        <f t="shared" si="14"/>
        <v>0.9866349866349865</v>
      </c>
      <c r="M187">
        <f t="shared" si="15"/>
        <v>3.1948881789137365E-2</v>
      </c>
      <c r="N187">
        <f t="shared" si="16"/>
        <v>6.0539680195591E-2</v>
      </c>
      <c r="O187">
        <f t="shared" si="17"/>
        <v>0.67251461988304118</v>
      </c>
    </row>
    <row r="188" spans="1:15" x14ac:dyDescent="0.25">
      <c r="A188">
        <v>2015</v>
      </c>
      <c r="B188">
        <v>38</v>
      </c>
      <c r="C188">
        <v>53.85</v>
      </c>
      <c r="D188">
        <v>81.93</v>
      </c>
      <c r="E188">
        <v>85.36</v>
      </c>
      <c r="F188">
        <v>4.71</v>
      </c>
      <c r="G188">
        <v>32151</v>
      </c>
      <c r="H188" s="2">
        <v>73.010000000000005</v>
      </c>
      <c r="J188">
        <f t="shared" si="12"/>
        <v>0.57746113989637327</v>
      </c>
      <c r="K188">
        <f t="shared" si="13"/>
        <v>0.80567497850386938</v>
      </c>
      <c r="L188">
        <f t="shared" si="14"/>
        <v>0.7861597861597861</v>
      </c>
      <c r="M188">
        <f t="shared" si="15"/>
        <v>3.7425832952989492E-2</v>
      </c>
      <c r="N188">
        <f t="shared" si="16"/>
        <v>6.262767973614905E-2</v>
      </c>
      <c r="O188">
        <f t="shared" si="17"/>
        <v>0.88654970760233931</v>
      </c>
    </row>
    <row r="189" spans="1:15" x14ac:dyDescent="0.25">
      <c r="A189">
        <v>2016</v>
      </c>
      <c r="B189">
        <v>38</v>
      </c>
      <c r="C189">
        <v>59.39</v>
      </c>
      <c r="D189">
        <v>83.86</v>
      </c>
      <c r="E189">
        <v>87.99</v>
      </c>
      <c r="F189">
        <v>4.4800000000000004</v>
      </c>
      <c r="G189">
        <v>32599</v>
      </c>
      <c r="H189" s="3">
        <v>72.59</v>
      </c>
      <c r="J189">
        <f t="shared" si="12"/>
        <v>0.72098445595854943</v>
      </c>
      <c r="K189">
        <f t="shared" si="13"/>
        <v>0.82938213978626707</v>
      </c>
      <c r="L189">
        <f t="shared" si="14"/>
        <v>0.82521532521532504</v>
      </c>
      <c r="M189">
        <f t="shared" si="15"/>
        <v>2.6928343222272947E-2</v>
      </c>
      <c r="N189">
        <f t="shared" si="16"/>
        <v>6.3546563620402507E-2</v>
      </c>
      <c r="O189">
        <f t="shared" si="17"/>
        <v>0.83742690058479519</v>
      </c>
    </row>
    <row r="190" spans="1:15" x14ac:dyDescent="0.25">
      <c r="A190">
        <v>2017</v>
      </c>
      <c r="B190">
        <v>38</v>
      </c>
      <c r="C190">
        <v>47.64</v>
      </c>
      <c r="D190">
        <v>90.37</v>
      </c>
      <c r="E190">
        <v>32.42</v>
      </c>
      <c r="F190">
        <v>4.3099999999999996</v>
      </c>
      <c r="G190">
        <v>33002</v>
      </c>
      <c r="H190" s="2">
        <v>73.98</v>
      </c>
      <c r="J190">
        <f t="shared" si="12"/>
        <v>0.41658031088082914</v>
      </c>
      <c r="K190">
        <f t="shared" si="13"/>
        <v>0.90934774597715273</v>
      </c>
      <c r="L190">
        <f t="shared" si="14"/>
        <v>0</v>
      </c>
      <c r="M190">
        <f t="shared" si="15"/>
        <v>1.9169329073482403E-2</v>
      </c>
      <c r="N190">
        <f t="shared" si="16"/>
        <v>6.4373148900210855E-2</v>
      </c>
      <c r="O190">
        <f t="shared" si="17"/>
        <v>1</v>
      </c>
    </row>
    <row r="191" spans="1:15" x14ac:dyDescent="0.25">
      <c r="A191">
        <v>2018</v>
      </c>
      <c r="B191">
        <v>38</v>
      </c>
      <c r="C191">
        <v>47.57</v>
      </c>
      <c r="D191">
        <v>90.85</v>
      </c>
      <c r="E191">
        <v>88.61</v>
      </c>
      <c r="F191">
        <v>3.89</v>
      </c>
      <c r="G191">
        <v>32594</v>
      </c>
      <c r="H191" s="3">
        <v>72.37</v>
      </c>
      <c r="J191">
        <f t="shared" si="12"/>
        <v>0.41476683937823844</v>
      </c>
      <c r="K191">
        <f t="shared" si="13"/>
        <v>0.9152438275396142</v>
      </c>
      <c r="L191">
        <f t="shared" si="14"/>
        <v>0.83442233442233438</v>
      </c>
      <c r="M191">
        <f t="shared" si="15"/>
        <v>0</v>
      </c>
      <c r="N191">
        <f t="shared" si="16"/>
        <v>6.3536308219908605E-2</v>
      </c>
      <c r="O191">
        <f t="shared" si="17"/>
        <v>0.81169590643274858</v>
      </c>
    </row>
    <row r="192" spans="1:15" x14ac:dyDescent="0.25">
      <c r="C192">
        <f>MIN(C2:C191)</f>
        <v>31.56</v>
      </c>
      <c r="D192">
        <f t="shared" ref="D192:H192" si="18">MIN(D2:D191)</f>
        <v>16.34</v>
      </c>
      <c r="E192">
        <f t="shared" si="18"/>
        <v>32.42</v>
      </c>
      <c r="F192">
        <f t="shared" si="18"/>
        <v>3.89</v>
      </c>
      <c r="G192">
        <f t="shared" si="18"/>
        <v>1617</v>
      </c>
      <c r="H192" s="4">
        <f t="shared" si="18"/>
        <v>65.430000000000007</v>
      </c>
    </row>
    <row r="193" spans="3:8" x14ac:dyDescent="0.25">
      <c r="C193">
        <f>MAX(C2:C191)</f>
        <v>70.16</v>
      </c>
      <c r="D193">
        <f t="shared" ref="D193:H193" si="19">MAX(D2:D191)</f>
        <v>97.75</v>
      </c>
      <c r="E193">
        <f t="shared" si="19"/>
        <v>99.76</v>
      </c>
      <c r="F193">
        <f t="shared" si="19"/>
        <v>25.8</v>
      </c>
      <c r="G193">
        <f t="shared" si="19"/>
        <v>489165</v>
      </c>
      <c r="H193" s="5">
        <f>MAX(H2:H191)</f>
        <v>73.98</v>
      </c>
    </row>
  </sheetData>
  <sortState ref="A2:H191">
    <sortCondition ref="B2:B19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2020-09-11T07:25:47Z</dcterms:created>
  <dcterms:modified xsi:type="dcterms:W3CDTF">2020-10-20T09:31:41Z</dcterms:modified>
</cp:coreProperties>
</file>