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cp\git\household_expenses\"/>
    </mc:Choice>
  </mc:AlternateContent>
  <xr:revisionPtr revIDLastSave="0" documentId="13_ncr:1_{461C093B-4174-41A5-9D0F-0926156D06AF}" xr6:coauthVersionLast="47" xr6:coauthVersionMax="47" xr10:uidLastSave="{00000000-0000-0000-0000-000000000000}"/>
  <bookViews>
    <workbookView xWindow="-108" yWindow="-108" windowWidth="23256" windowHeight="12456" activeTab="1" xr2:uid="{1DCFFA5F-B13D-45C5-9C54-849CC995150D}"/>
  </bookViews>
  <sheets>
    <sheet name="mainoptions" sheetId="6" r:id="rId1"/>
    <sheet name="categories" sheetId="7" r:id="rId2"/>
    <sheet name="breakdowns" sheetId="1" r:id="rId3"/>
    <sheet name="lifetime_categories" sheetId="8" r:id="rId4"/>
    <sheet name="lifetime_breakdown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1" i="1"/>
</calcChain>
</file>

<file path=xl/sharedStrings.xml><?xml version="1.0" encoding="utf-8"?>
<sst xmlns="http://schemas.openxmlformats.org/spreadsheetml/2006/main" count="49" uniqueCount="42">
  <si>
    <t>Housing</t>
  </si>
  <si>
    <t>Food and drink</t>
  </si>
  <si>
    <t>Clothing, footwear, personal care and health</t>
  </si>
  <si>
    <t>Household goods, services and utilities</t>
  </si>
  <si>
    <t>Transport</t>
  </si>
  <si>
    <t>Communication and electronics</t>
  </si>
  <si>
    <t>Leisure</t>
  </si>
  <si>
    <t>Savings</t>
  </si>
  <si>
    <t>Pension</t>
  </si>
  <si>
    <t>Modern Economy</t>
  </si>
  <si>
    <t>Small Comforts</t>
  </si>
  <si>
    <t>Essentials for Living</t>
  </si>
  <si>
    <t>Enough for typical expenditure for a UK household and savings and pensions for this lifestyle.</t>
  </si>
  <si>
    <t>Enough for above-average household comfort and luxury.</t>
  </si>
  <si>
    <t>Higher Comfort</t>
  </si>
  <si>
    <t>Typical Household</t>
  </si>
  <si>
    <t>Food and drink, excluding eating out</t>
  </si>
  <si>
    <t>Including clothing, footwear, beauty products, medicines and prescriptions</t>
  </si>
  <si>
    <t>Including kitchen white goods, household maintenance, electricity and gas</t>
  </si>
  <si>
    <t>Including car purchase and running costs, public transport, and flights</t>
  </si>
  <si>
    <t>Including hobbies, leisure activities, holiday expenses, restaurants and hotels</t>
  </si>
  <si>
    <t>Enough for essentials for living including:
&lt;ul&gt;
&lt;li&gt;Low-cost housing, outside of city centres&lt;/li&gt;
&lt;li&gt;Food&lt;/li&gt;
&lt;li&gt;Personal care items and second-hand clothing&lt;/li&gt;
&lt;li&gt;Household utilities and home maintenance&lt;/li&gt;
&lt;li&gt;Savings and pensions for this lifestyle&lt;/li&gt;
&lt;/ul&gt;</t>
  </si>
  <si>
    <t>More on all the essentials for living, as well as enough for:
&lt;ul&gt;
&lt;li&gt;Basic household white goods&lt;/li&gt;
&lt;li&gt;Low-cost transport&lt;/li&gt;
&lt;li&gt;Internet, mobile phone, low-cost laptop&lt;/li&gt;
&lt;li&gt;Insurance and other services&lt;/li&gt;
&lt;li&gt;Savings and pensions for this lifestyle&lt;/li&gt;
&lt;/ul&gt;</t>
  </si>
  <si>
    <t>More on all the modern economy items, as well as enough for:
&lt;ul&gt;
&lt;li&gt;Alcohol and food treats&lt;/li&gt;
&lt;li&gt;Leisure activities&lt;/li&gt;
&lt;li&gt;Low-cost holiday&lt;/li&gt;
&lt;li&gt;Savings and pensions for this lifestyle&lt;/li&gt;
&lt;/ul&gt;</t>
  </si>
  <si>
    <t>Food</t>
  </si>
  <si>
    <t>Clothing</t>
  </si>
  <si>
    <t>Household</t>
  </si>
  <si>
    <t>Communication</t>
  </si>
  <si>
    <t>Other</t>
  </si>
  <si>
    <t>Including education costs, insurance, social care, financial services</t>
  </si>
  <si>
    <t>Including mobile phone and internet services, and related electronic devices</t>
  </si>
  <si>
    <t>Percentage of income to save (after pension contribution deducted)</t>
  </si>
  <si>
    <t>Percentage of income to save for a pension</t>
  </si>
  <si>
    <t>First house downpayment</t>
  </si>
  <si>
    <t>All other</t>
  </si>
  <si>
    <t>Pre-school childcare</t>
  </si>
  <si>
    <t>House</t>
  </si>
  <si>
    <t>Childcare</t>
  </si>
  <si>
    <t>Deposit for buying a first house</t>
  </si>
  <si>
    <t>Monthly payments for childcare, over and above government-provided childcare hours of 15-30 hours/week during term times for ages 3 and over</t>
  </si>
  <si>
    <t>Childcareyears</t>
  </si>
  <si>
    <t>Rent or mortgage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</si>
</sst>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60125-C1C9-4727-93AC-10BE63E2B03B}">
  <dimension ref="A1:C5"/>
  <sheetViews>
    <sheetView workbookViewId="0">
      <selection activeCell="D5" sqref="D1:D5"/>
    </sheetView>
  </sheetViews>
  <sheetFormatPr defaultRowHeight="14.4" x14ac:dyDescent="0.3"/>
  <cols>
    <col min="1" max="1" width="17.5546875" customWidth="1"/>
    <col min="3" max="3" width="48.5546875" customWidth="1"/>
  </cols>
  <sheetData>
    <row r="1" spans="1:3" ht="115.2" x14ac:dyDescent="0.3">
      <c r="A1" t="s">
        <v>11</v>
      </c>
      <c r="B1">
        <v>1241</v>
      </c>
      <c r="C1" s="1" t="s">
        <v>21</v>
      </c>
    </row>
    <row r="2" spans="1:3" ht="129.6" x14ac:dyDescent="0.3">
      <c r="A2" t="s">
        <v>9</v>
      </c>
      <c r="B2">
        <v>1636</v>
      </c>
      <c r="C2" s="1" t="s">
        <v>22</v>
      </c>
    </row>
    <row r="3" spans="1:3" ht="115.2" x14ac:dyDescent="0.3">
      <c r="A3" t="s">
        <v>10</v>
      </c>
      <c r="B3">
        <v>1988</v>
      </c>
      <c r="C3" s="1" t="s">
        <v>23</v>
      </c>
    </row>
    <row r="4" spans="1:3" ht="28.8" x14ac:dyDescent="0.3">
      <c r="A4" t="s">
        <v>15</v>
      </c>
      <c r="B4">
        <v>2593</v>
      </c>
      <c r="C4" s="1" t="s">
        <v>12</v>
      </c>
    </row>
    <row r="5" spans="1:3" ht="28.8" x14ac:dyDescent="0.3">
      <c r="A5" t="s">
        <v>14</v>
      </c>
      <c r="B5">
        <v>3241</v>
      </c>
      <c r="C5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86E16-34BF-4FB6-B40F-42204A9170B8}">
  <dimension ref="A1:C10"/>
  <sheetViews>
    <sheetView tabSelected="1" workbookViewId="0">
      <selection activeCell="B11" sqref="B11"/>
    </sheetView>
  </sheetViews>
  <sheetFormatPr defaultRowHeight="14.4" x14ac:dyDescent="0.3"/>
  <cols>
    <col min="1" max="1" width="56.5546875" bestFit="1" customWidth="1"/>
    <col min="2" max="2" width="15.109375" bestFit="1" customWidth="1"/>
  </cols>
  <sheetData>
    <row r="1" spans="1:3" x14ac:dyDescent="0.3">
      <c r="A1" t="s">
        <v>0</v>
      </c>
      <c r="B1" t="s">
        <v>0</v>
      </c>
      <c r="C1" t="s">
        <v>41</v>
      </c>
    </row>
    <row r="2" spans="1:3" x14ac:dyDescent="0.3">
      <c r="A2" t="s">
        <v>1</v>
      </c>
      <c r="B2" t="s">
        <v>24</v>
      </c>
      <c r="C2" t="s">
        <v>16</v>
      </c>
    </row>
    <row r="3" spans="1:3" x14ac:dyDescent="0.3">
      <c r="A3" t="s">
        <v>2</v>
      </c>
      <c r="B3" t="s">
        <v>25</v>
      </c>
      <c r="C3" t="s">
        <v>17</v>
      </c>
    </row>
    <row r="4" spans="1:3" x14ac:dyDescent="0.3">
      <c r="A4" t="s">
        <v>3</v>
      </c>
      <c r="B4" t="s">
        <v>26</v>
      </c>
      <c r="C4" t="s">
        <v>18</v>
      </c>
    </row>
    <row r="5" spans="1:3" x14ac:dyDescent="0.3">
      <c r="A5" t="s">
        <v>4</v>
      </c>
      <c r="B5" t="s">
        <v>4</v>
      </c>
      <c r="C5" t="s">
        <v>19</v>
      </c>
    </row>
    <row r="6" spans="1:3" x14ac:dyDescent="0.3">
      <c r="A6" t="s">
        <v>5</v>
      </c>
      <c r="B6" t="s">
        <v>27</v>
      </c>
      <c r="C6" t="s">
        <v>30</v>
      </c>
    </row>
    <row r="7" spans="1:3" x14ac:dyDescent="0.3">
      <c r="A7" t="s">
        <v>6</v>
      </c>
      <c r="B7" t="s">
        <v>6</v>
      </c>
      <c r="C7" t="s">
        <v>20</v>
      </c>
    </row>
    <row r="8" spans="1:3" x14ac:dyDescent="0.3">
      <c r="A8" t="s">
        <v>34</v>
      </c>
      <c r="B8" t="s">
        <v>28</v>
      </c>
      <c r="C8" t="s">
        <v>29</v>
      </c>
    </row>
    <row r="9" spans="1:3" x14ac:dyDescent="0.3">
      <c r="A9" t="s">
        <v>7</v>
      </c>
      <c r="B9" t="s">
        <v>7</v>
      </c>
      <c r="C9" t="s">
        <v>31</v>
      </c>
    </row>
    <row r="10" spans="1:3" x14ac:dyDescent="0.3">
      <c r="A10" t="s">
        <v>8</v>
      </c>
      <c r="B10" t="s">
        <v>8</v>
      </c>
      <c r="C10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AC4F3-A43D-4AC6-96B8-43711A178B2D}">
  <dimension ref="A1:K6"/>
  <sheetViews>
    <sheetView workbookViewId="0">
      <selection activeCell="K1" sqref="K1:K5"/>
    </sheetView>
  </sheetViews>
  <sheetFormatPr defaultRowHeight="14.4" x14ac:dyDescent="0.3"/>
  <sheetData>
    <row r="1" spans="1:11" x14ac:dyDescent="0.3">
      <c r="A1">
        <v>500</v>
      </c>
      <c r="B1">
        <v>150</v>
      </c>
      <c r="C1">
        <v>60</v>
      </c>
      <c r="D1">
        <v>280</v>
      </c>
      <c r="E1">
        <v>0</v>
      </c>
      <c r="F1">
        <v>0</v>
      </c>
      <c r="G1">
        <v>0</v>
      </c>
      <c r="H1">
        <v>15</v>
      </c>
      <c r="I1">
        <v>10</v>
      </c>
      <c r="J1">
        <v>10</v>
      </c>
      <c r="K1">
        <f>SUM(A1:H1)/(0.9*0.9)</f>
        <v>1240.7407407407406</v>
      </c>
    </row>
    <row r="2" spans="1:11" x14ac:dyDescent="0.3">
      <c r="A2">
        <v>550</v>
      </c>
      <c r="B2">
        <v>175</v>
      </c>
      <c r="C2">
        <v>80</v>
      </c>
      <c r="D2">
        <v>300</v>
      </c>
      <c r="E2">
        <v>85</v>
      </c>
      <c r="F2">
        <v>45</v>
      </c>
      <c r="G2">
        <v>15</v>
      </c>
      <c r="H2">
        <v>75</v>
      </c>
      <c r="I2">
        <v>10</v>
      </c>
      <c r="J2">
        <v>10</v>
      </c>
      <c r="K2">
        <f t="shared" ref="K2:K5" si="0">SUM(A2:H2)/(0.9*0.9)</f>
        <v>1635.8024691358023</v>
      </c>
    </row>
    <row r="3" spans="1:11" x14ac:dyDescent="0.3">
      <c r="A3">
        <v>600</v>
      </c>
      <c r="B3">
        <v>200</v>
      </c>
      <c r="C3">
        <v>100</v>
      </c>
      <c r="D3">
        <v>320</v>
      </c>
      <c r="E3">
        <v>110</v>
      </c>
      <c r="F3">
        <v>55</v>
      </c>
      <c r="G3">
        <v>125</v>
      </c>
      <c r="H3">
        <v>100</v>
      </c>
      <c r="I3">
        <v>10</v>
      </c>
      <c r="J3">
        <v>10</v>
      </c>
      <c r="K3">
        <f t="shared" si="0"/>
        <v>1987.6543209876543</v>
      </c>
    </row>
    <row r="4" spans="1:11" x14ac:dyDescent="0.3">
      <c r="A4">
        <v>650</v>
      </c>
      <c r="B4">
        <v>225</v>
      </c>
      <c r="C4">
        <v>125</v>
      </c>
      <c r="D4">
        <v>340</v>
      </c>
      <c r="E4">
        <v>210</v>
      </c>
      <c r="F4">
        <v>75</v>
      </c>
      <c r="G4">
        <v>325</v>
      </c>
      <c r="H4">
        <v>150</v>
      </c>
      <c r="I4">
        <v>10</v>
      </c>
      <c r="J4">
        <v>10</v>
      </c>
      <c r="K4">
        <f t="shared" si="0"/>
        <v>2592.5925925925926</v>
      </c>
    </row>
    <row r="5" spans="1:11" x14ac:dyDescent="0.3">
      <c r="A5">
        <v>800</v>
      </c>
      <c r="B5">
        <v>250</v>
      </c>
      <c r="C5">
        <v>150</v>
      </c>
      <c r="D5">
        <v>360</v>
      </c>
      <c r="E5">
        <v>320</v>
      </c>
      <c r="F5">
        <v>85</v>
      </c>
      <c r="G5">
        <v>460</v>
      </c>
      <c r="H5">
        <v>200</v>
      </c>
      <c r="I5">
        <v>10</v>
      </c>
      <c r="J5">
        <v>10</v>
      </c>
      <c r="K5">
        <f t="shared" si="0"/>
        <v>3240.7407407407404</v>
      </c>
    </row>
    <row r="6" spans="1:11" x14ac:dyDescent="0.3">
      <c r="A6">
        <v>900</v>
      </c>
      <c r="B6">
        <v>325</v>
      </c>
      <c r="C6">
        <v>200</v>
      </c>
      <c r="D6">
        <v>480</v>
      </c>
      <c r="E6">
        <v>450</v>
      </c>
      <c r="F6">
        <v>100</v>
      </c>
      <c r="G6">
        <v>700</v>
      </c>
      <c r="H6">
        <v>400</v>
      </c>
      <c r="I6">
        <v>25</v>
      </c>
      <c r="J6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A4B3-0B56-4B66-B82E-559933881C85}">
  <dimension ref="A1:C3"/>
  <sheetViews>
    <sheetView workbookViewId="0">
      <selection activeCell="C2" sqref="C2"/>
    </sheetView>
  </sheetViews>
  <sheetFormatPr defaultRowHeight="14.4" x14ac:dyDescent="0.3"/>
  <cols>
    <col min="1" max="1" width="23.6640625" bestFit="1" customWidth="1"/>
  </cols>
  <sheetData>
    <row r="1" spans="1:3" x14ac:dyDescent="0.3">
      <c r="A1" t="s">
        <v>33</v>
      </c>
      <c r="B1" t="s">
        <v>36</v>
      </c>
      <c r="C1" t="s">
        <v>38</v>
      </c>
    </row>
    <row r="2" spans="1:3" x14ac:dyDescent="0.3">
      <c r="A2" t="s">
        <v>35</v>
      </c>
      <c r="B2" t="s">
        <v>37</v>
      </c>
      <c r="C2" t="s">
        <v>39</v>
      </c>
    </row>
    <row r="3" spans="1:3" x14ac:dyDescent="0.3">
      <c r="A3" t="s">
        <v>35</v>
      </c>
      <c r="B3" t="s">
        <v>40</v>
      </c>
      <c r="C3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6B24-0827-4F15-963E-CC5A461E8F61}">
  <dimension ref="A1:C6"/>
  <sheetViews>
    <sheetView workbookViewId="0">
      <selection activeCell="D10" sqref="D10"/>
    </sheetView>
  </sheetViews>
  <sheetFormatPr defaultRowHeight="14.4" x14ac:dyDescent="0.3"/>
  <sheetData>
    <row r="1" spans="1:3" x14ac:dyDescent="0.3">
      <c r="A1">
        <v>20000</v>
      </c>
      <c r="B1">
        <v>600</v>
      </c>
      <c r="C1">
        <v>2</v>
      </c>
    </row>
    <row r="2" spans="1:3" x14ac:dyDescent="0.3">
      <c r="A2">
        <v>20000</v>
      </c>
      <c r="B2">
        <v>600</v>
      </c>
      <c r="C2">
        <v>2</v>
      </c>
    </row>
    <row r="3" spans="1:3" x14ac:dyDescent="0.3">
      <c r="A3">
        <v>20000</v>
      </c>
      <c r="B3">
        <v>600</v>
      </c>
      <c r="C3">
        <v>2</v>
      </c>
    </row>
    <row r="4" spans="1:3" x14ac:dyDescent="0.3">
      <c r="A4">
        <v>20000</v>
      </c>
      <c r="B4">
        <v>600</v>
      </c>
      <c r="C4">
        <v>2</v>
      </c>
    </row>
    <row r="5" spans="1:3" x14ac:dyDescent="0.3">
      <c r="A5">
        <v>20000</v>
      </c>
      <c r="B5">
        <v>600</v>
      </c>
      <c r="C5">
        <v>2</v>
      </c>
    </row>
    <row r="6" spans="1:3" x14ac:dyDescent="0.3">
      <c r="A6">
        <v>50000</v>
      </c>
      <c r="B6">
        <v>1200</v>
      </c>
      <c r="C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mainoptions</vt:lpstr>
      <vt:lpstr>categories</vt:lpstr>
      <vt:lpstr>breakdowns</vt:lpstr>
      <vt:lpstr>lifetime_categories</vt:lpstr>
      <vt:lpstr>lifetime_breakdowns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warwick</dc:creator>
  <cp:lastModifiedBy>chris warwick</cp:lastModifiedBy>
  <dcterms:created xsi:type="dcterms:W3CDTF">2023-01-04T10:38:30Z</dcterms:created>
  <dcterms:modified xsi:type="dcterms:W3CDTF">2023-03-20T10:13:03Z</dcterms:modified>
</cp:coreProperties>
</file>